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F:\รายงานผลการให้บริการอาคารสถานที่\4-6-67\"/>
    </mc:Choice>
  </mc:AlternateContent>
  <xr:revisionPtr revIDLastSave="0" documentId="13_ncr:1_{3FBBB0AC-B310-4156-B932-AFDDB0555205}" xr6:coauthVersionLast="36" xr6:coauthVersionMax="36" xr10:uidLastSave="{00000000-0000-0000-0000-000000000000}"/>
  <bookViews>
    <workbookView xWindow="0" yWindow="0" windowWidth="20400" windowHeight="7725" xr2:uid="{00000000-000D-0000-FFFF-FFFF00000000}"/>
  </bookViews>
  <sheets>
    <sheet name="รายงานค่าใช้จ่าย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7" l="1"/>
  <c r="J91" i="17"/>
  <c r="J90" i="17"/>
  <c r="J89" i="17"/>
  <c r="J88" i="17"/>
  <c r="J19" i="17"/>
  <c r="J15" i="17"/>
  <c r="J11" i="17"/>
  <c r="J8" i="17"/>
  <c r="J140" i="17"/>
  <c r="J126" i="17"/>
  <c r="J109" i="17"/>
  <c r="J93" i="17"/>
  <c r="J87" i="17" l="1"/>
</calcChain>
</file>

<file path=xl/sharedStrings.xml><?xml version="1.0" encoding="utf-8"?>
<sst xmlns="http://schemas.openxmlformats.org/spreadsheetml/2006/main" count="566" uniqueCount="264">
  <si>
    <t>รายงานผลการให้บริการอาคารสถานที่กองพัฒนานักศึกษา</t>
  </si>
  <si>
    <t>2. งานบริการและสวัสดิการนักศึกษา (อาคารอำนวย ยศสุข อาคารเทิดกสิกร กาดน้อย)</t>
  </si>
  <si>
    <t>1. งานหอพัก  (หอพักนักศึกษา, ร้านค้าสวัสิดการภายในหอพัก)</t>
  </si>
  <si>
    <t>3. งานกีฬา (สนามกีฬา ศูนย์กีฬาฯ สระว่ายน้ำ)</t>
  </si>
  <si>
    <t xml:space="preserve">ลำดับ </t>
  </si>
  <si>
    <t>วันที่ขอใช้</t>
  </si>
  <si>
    <t>สถานที่</t>
  </si>
  <si>
    <t>วัตถุประสงค์</t>
  </si>
  <si>
    <t xml:space="preserve">รายได้ที่เกิดจากการขอใช้พื้นที่ </t>
  </si>
  <si>
    <t>ค่าใช้จ่ายตามระเบียบ</t>
  </si>
  <si>
    <t xml:space="preserve">หมายเหตุ </t>
  </si>
  <si>
    <t xml:space="preserve">ชื่อหน่วยงานที่ขอใช้ </t>
  </si>
  <si>
    <t>ประเภทผู้ขอใช้บริการ</t>
  </si>
  <si>
    <t>หน่วยงานภายนอก</t>
  </si>
  <si>
    <t>หน่วยงานภายใน</t>
  </si>
  <si>
    <t>นักศึกษา/องค์กรนักศึกษา</t>
  </si>
  <si>
    <t>สมาคมกีฬา จังหวัดเชียงใหม่</t>
  </si>
  <si>
    <t>√</t>
  </si>
  <si>
    <t>04/10/65</t>
  </si>
  <si>
    <t>สระอุบลรัตนราชกัญญา</t>
  </si>
  <si>
    <t>คัดตัวนักกีฬาว่ายน้ำเยาวชน</t>
  </si>
  <si>
    <t>จำนวน 50 คน ๆ คนละ 50 บาท</t>
  </si>
  <si>
    <t>โรงเรียนสันทรายวิทยาคม</t>
  </si>
  <si>
    <t>20-24,27-31/3/66</t>
  </si>
  <si>
    <t>จำนวน 97 ครั้ง ๆ ละ 30 บาท</t>
  </si>
  <si>
    <t>บริษั ไบค์โซน จำกัด</t>
  </si>
  <si>
    <t>ชมรมว่ายน้ำเชียงใหม่ลานนาสวิมมิ่ง</t>
  </si>
  <si>
    <t>1-31 พ.ค. 66</t>
  </si>
  <si>
    <t>ฝึกซ้อมนักกีฬาว่ายน้ำ</t>
  </si>
  <si>
    <t>ไม่มีระเบียบ</t>
  </si>
  <si>
    <t>ชมรมว่ายน้ำแม่โจ้ยูนิตี้</t>
  </si>
  <si>
    <t>21/5/66</t>
  </si>
  <si>
    <t>จัดการแข่งขันไตรกีฬา</t>
  </si>
  <si>
    <t>ใช้สระฯ ครึ่งวัน</t>
  </si>
  <si>
    <t>ขอใช้เวลา 17.30-19.30 น. วัน จ-ศ ค่าบริการรายเดือนคนละ 500 บาท หากมีนักกีฬาไม่ถึง 10 คน ให้จ่ายขั้นต่ำเดือนละ 5,000 บาท</t>
  </si>
  <si>
    <t>1-30/6/66</t>
  </si>
  <si>
    <t>1-30/6/667</t>
  </si>
  <si>
    <t>1-31/7/66</t>
  </si>
  <si>
    <t>9/7/66</t>
  </si>
  <si>
    <t>สำนักงานเทศบาลเจดีย์แม่ครัว</t>
  </si>
  <si>
    <t>สนามกีฬาอินทนิล</t>
  </si>
  <si>
    <t>การแข่งขันกีฬาประชาชนท้องถิ่นอำเภอสันทราย</t>
  </si>
  <si>
    <t>1วัน</t>
  </si>
  <si>
    <t>มูลนิธิแผ่นดินบริบูรณ์</t>
  </si>
  <si>
    <t>จำนวน 4 วัน , จำนวน 2000 คน</t>
  </si>
  <si>
    <t xml:space="preserve">หนังสือคริสจักรเพนเตคอส เชียงใหม่ (Pentecostals of Chiang Mai) </t>
  </si>
  <si>
    <t>15-16 กค.66</t>
  </si>
  <si>
    <t>จัดโครงการรค่ายคุณธรรมเยาวชนคริสเตียน</t>
  </si>
  <si>
    <t>2-6 กค.66</t>
  </si>
  <si>
    <t>อาคารศูนย์กีฬาเฉลิมพระเกียรติ</t>
  </si>
  <si>
    <t>จัดการประชุมฟื้นฟูประจ าปี 2566 ทั้งนี้เป็นไปตามเงื่อนไขของ พระคัมภีร์ที่สนับสนุนให้เหล่าธรรมิกชน ผู้เชื่อในพระเยซูคริสต์ ได้ประชุมสามัคคีธรรมร่วมกันและเพื่อเป็นการหนุนใจแก่ธรรมิกชน ผู้ เชื่อในพระเยซูคริส</t>
  </si>
  <si>
    <t>คณะบริหารธุรกิจ</t>
  </si>
  <si>
    <t>โครงการปฐมนิเทศนักศึกษาใหม่ คณะบริหารธุรกิจ</t>
  </si>
  <si>
    <t>-</t>
  </si>
  <si>
    <t>จำนวน 2 วัน /เตรียมงาน  ตั้งแต่เวลา 10.00 -18.00 น   ใช้งานจริง 1 วัน</t>
  </si>
  <si>
    <t>ตำรวจภูธรจังหวัดเชียงใหม่</t>
  </si>
  <si>
    <t>สนามกีฬาฟุตบอลอินทนิล</t>
  </si>
  <si>
    <t>การแข่งขันกีฬาฟุตบอลประเพณี ตำรวจ</t>
  </si>
  <si>
    <t>20 มิย. 30 กย.66</t>
  </si>
  <si>
    <t>ใช้ทุกวันพุธ วันละ 2 คู่ ไม่มีการใช้ไฟฟ้า</t>
  </si>
  <si>
    <t>โครงการสร้างเครือข่ายการมีส่วนร่วมของประชาชนในการป้องกันอาชญากรรม</t>
  </si>
  <si>
    <t>ใช้ตั้งแต่ 08.00-11.00 น.</t>
  </si>
  <si>
    <t>สมาคมฌาปนกิจสงเคราะห์ลูกค้า ธกส.เชียงใหม่-เหนือ</t>
  </si>
  <si>
    <t>ประชุมสามัญประจำปี 2565</t>
  </si>
  <si>
    <t>14 มีค.66</t>
  </si>
  <si>
    <t>ตั้งแต่เวลา 07.30 -12.00 น.</t>
  </si>
  <si>
    <t xml:space="preserve">สมาคมผู้บริหาร ครู แฃะบุคลากรทางการศึกษา </t>
  </si>
  <si>
    <t>จัดกิจกรรมวิชาการโรงเรียน ในอำเภอสันทราย</t>
  </si>
  <si>
    <t>21 มีค.66</t>
  </si>
  <si>
    <t>การจัดกิจกรรมร่วมกับมหาวิทยาลัยแม่โจ้</t>
  </si>
  <si>
    <t>องค์การบริหารจังเหวัดเชียงใหม่</t>
  </si>
  <si>
    <t>22 มีค.66</t>
  </si>
  <si>
    <t>จัดโครงการส่งเสริมและสนับสนุนการดำเนินกิจกรรมด้านสาธารณสุข</t>
  </si>
  <si>
    <t>จำนวน 3500 คน</t>
  </si>
  <si>
    <t>23 เมย.66</t>
  </si>
  <si>
    <t>เตรียมสถานที่ประชุมเครือข่ายมหาวิทยาลัยยั่งยืน</t>
  </si>
  <si>
    <t>ประชุมเครือข่ายมหาวิทยาลัยยั่งยืน</t>
  </si>
  <si>
    <t>กีฬาแม่โจ้สัมพันธ์</t>
  </si>
  <si>
    <t>กีฬาบุคลากร</t>
  </si>
  <si>
    <t>พิธีเปิด-ปิดกีฬาบุคลากร</t>
  </si>
  <si>
    <t>เตรียมสถานที่ประชุมรับเสด็จ</t>
  </si>
  <si>
    <t>ประชุมเตรียมการรับเสด็จ</t>
  </si>
  <si>
    <t>ประชุมคณะกรรมการฝ่ายฝึกซ้อม</t>
  </si>
  <si>
    <t>ซ้อมขบวนอัญเชิญพระพิรุณ</t>
  </si>
  <si>
    <t>ซ้อมฝ่ายอัญเชิญใบปริญญาบัตร</t>
  </si>
  <si>
    <t>ซ้อมปริญญาบัตร</t>
  </si>
  <si>
    <t>งานบริการและสวัสดิการ กองพัฒนานักศึกษา</t>
  </si>
  <si>
    <t>ปฐมนิเทศนักศึกษาคณะบริหารธุรกิจ</t>
  </si>
  <si>
    <t>ประชุมสามัญประจำปี 2564</t>
  </si>
  <si>
    <t>ปัจฉิมนิเทศนักศึกษาคณะบริหารธุรกิจ</t>
  </si>
  <si>
    <t>ไม่มีการจัดเก็บ</t>
  </si>
  <si>
    <t>27-28</t>
  </si>
  <si>
    <t>งานกิจกรรมนักศึกษา กองพัฒนานักศึกษา</t>
  </si>
  <si>
    <t>งานการกีฬา  กองพัฒนานักศึกษา</t>
  </si>
  <si>
    <t>เจ้าภาพกีฬามหาวิทยาลัยแห่งประเทศไทย ครั้งที่ 48 รอบคัดเลือก</t>
  </si>
  <si>
    <t xml:space="preserve">จัดการแข่งขันกีฬามหาวิทยาลัยแห่งประเทศไทย </t>
  </si>
  <si>
    <t>ครั้งที่ 48 รอบคัดเลือก</t>
  </si>
  <si>
    <t>มหาวิทยาลัยแม่โจ้ร่วมกับมหาวิทยาลัย  11 สถาบัน</t>
  </si>
  <si>
    <t>พิธีเปิดการจัดการแข่งขันกีฬาทัวร์นาเมนต์ในจังหวัดเชียงใหม่(กีฬา 12 สถาบัน)</t>
  </si>
  <si>
    <t>การจัดการแข่งขันกีฬาวอลเลย์บอลหญิง</t>
  </si>
  <si>
    <t>การจัดการแข่งขันกีฬาฟุตบอล</t>
  </si>
  <si>
    <t>จัดเตรียมสถานที่ในการแข่งขันกีฬา กีฬาทัวร์นาเมนต์ในจังหวัดเชียงใหม่(กีฬา 12 สถาบัน)</t>
  </si>
  <si>
    <t>องคการนักศึกษา มหาวิทยาลัยแม่โจ้</t>
  </si>
  <si>
    <t>อาคารศูนย์กีฬาเฉลิมพระเกียรติ,สนามเปตอง</t>
  </si>
  <si>
    <t>สนามบาสเกตบอลกลางแจ้ง,สนามวอลเลย์บอล</t>
  </si>
  <si>
    <t>สนามฟุตซอล</t>
  </si>
  <si>
    <t>ผู้บริหาร และบุคลากรมหาวิทยาลัยแม่โจ้</t>
  </si>
  <si>
    <t>13 -14,15-16,</t>
  </si>
  <si>
    <t>องคการนักศึกษา งานกิจกรรมนักศึกษา มหาวิทยาลัยแม่โจ้</t>
  </si>
  <si>
    <t>กิจกรรมเสริมสร้างอัตราลักษณ์ลูกแม่โจ้</t>
  </si>
  <si>
    <t>มหาวิทยาลัยแม่โจ้</t>
  </si>
  <si>
    <t>ซ้อมแผนเคลื่อนย้ายทางรถยนต์ (VIP)</t>
  </si>
  <si>
    <t>ซ้อมแผนเคลื่อนย้ายทางอากาศ (VIP)</t>
  </si>
  <si>
    <t>7 กพ.66</t>
  </si>
  <si>
    <t>8 กพ.66</t>
  </si>
  <si>
    <t>9-10 กพ.66</t>
  </si>
  <si>
    <t>ซ้อมขานชื่อเตรียมงานพระราชทานปริญญาบัตร</t>
  </si>
  <si>
    <t>13 กพ.66</t>
  </si>
  <si>
    <t>จัดเตรียมสถานที่การชกมวย 90 ปีแม่โจ้</t>
  </si>
  <si>
    <t>19-20 เมย.66</t>
  </si>
  <si>
    <t>21 เมย.66</t>
  </si>
  <si>
    <t>การแข่งขันชกมวย 90 ปีแม่โจ้</t>
  </si>
  <si>
    <t>15-16 กพ.66</t>
  </si>
  <si>
    <t>17-18 กพ.66</t>
  </si>
  <si>
    <t>งานพิธีพระราชทานปริญญา</t>
  </si>
  <si>
    <t>28 กพ.66</t>
  </si>
  <si>
    <t>จัดเตรียมสถานที่โครงการกยศ.ร่วมใจ</t>
  </si>
  <si>
    <t>ปั่นโลหิต ต่อชีวิต เพื่อนมนุษย์ ปีที่ 11</t>
  </si>
  <si>
    <t>1-2 มีค.66</t>
  </si>
  <si>
    <t>โครงการกยศ.ร่วมใจ ปั่นโลหิต ต่อชีวิต เพื่อมนุษย์ ปีที่11</t>
  </si>
  <si>
    <t>16-17 มีค.66</t>
  </si>
  <si>
    <t>เตรียมสถานที่ และนายกพบประชาชน</t>
  </si>
  <si>
    <t>บริษทั อินดิเพนเดนท้อาร์ทิสท์ เมเนจเมนท้ จำกัด</t>
  </si>
  <si>
    <t>งานเปิดตัว CGM48 1st Album Eien Pressure Performance</t>
  </si>
  <si>
    <t>รร.ธีระวัฒน์ บำเพ็ญ</t>
  </si>
  <si>
    <t>จัดกิจกรรมกีฬาสีสัมพันธ์</t>
  </si>
  <si>
    <t>สถานีตำรวจภูธรแม่โจ้</t>
  </si>
  <si>
    <t>โครงการสร้างเครือข่ายการมีส่วนร่วมของประชาชนในการป้องกันอาชญากรรมระดับตำบล(การอบรมภาคประชาชน)</t>
  </si>
  <si>
    <t>การจัดนิทรรศการแสดงผลงานและการแลกเปลี่ยนเรียนรู้"วิถีสันทราย"</t>
  </si>
  <si>
    <t>สมาคมผู้ปกครองวิชาชีพครูและบริหารการศึกษาอำเภอสันทราย</t>
  </si>
  <si>
    <t xml:space="preserve">นางธนพร  อุทรา </t>
  </si>
  <si>
    <t>การปราศับชี้แจงนโยบายการทำงานและเปิดตัวผู้สมัครนายกเทศมนตรี</t>
  </si>
  <si>
    <t>จัดเป็นโรงพยาบาลสนาม</t>
  </si>
  <si>
    <t>สำนักงานกศน. สำนักงานปลัดกระทรวงศึกษาธิการ</t>
  </si>
  <si>
    <t xml:space="preserve">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สยามราชกุมารี </t>
  </si>
  <si>
    <t>สำนักงานสภาอาชีพเกษตร (สอก.</t>
  </si>
  <si>
    <t>จัดการประชุมสมาชิก สภาอาชีพที่เป็นปลูกลำไยในพื้นที่ภาคเหนือ 8 จังหวัด</t>
  </si>
  <si>
    <t xml:space="preserve"> </t>
  </si>
  <si>
    <t>มหาวิทยาลัยเป็นเจ้าภาพในการจัดการแข่งขัน กีฬาบาสเกตบอล กีฬาเซปักตะกร้อ และกีฬาฟุตบอล</t>
  </si>
  <si>
    <t>รวม</t>
  </si>
  <si>
    <t>ปี  2564</t>
  </si>
  <si>
    <t>ปี  2565</t>
  </si>
  <si>
    <t>CNX100K  ULLTRA  MARATHON (นายพิเชฎฐ์  เชียวสาริกิจ)</t>
  </si>
  <si>
    <t xml:space="preserve"> 4- 5 ตค.66</t>
  </si>
  <si>
    <t>อาคารกีฬาและนันทนาการพร้อมครุภัณฑ์</t>
  </si>
  <si>
    <t>จัดงานวิ่ง CNX100K  ULLTRA  MARATHON</t>
  </si>
  <si>
    <t>2 วัน /เตรียมงาน 1วัน ใช้จริง</t>
  </si>
  <si>
    <t>1 วัน</t>
  </si>
  <si>
    <t>15 พย.66</t>
  </si>
  <si>
    <t>โครงการสร้างเครือข่ายการมีส่วนร่วมของประชาชนในการป้องกันอาชญกรรมระดับตำบล ตำรวจภูธรจังหวัดเชียงใหม่ ประจำงบประมาณ2567</t>
  </si>
  <si>
    <t>2 วัน /เตรียมงาน 1วัน ใช้จริง 1 วัน</t>
  </si>
  <si>
    <t>โรงเรียนวัดแม่แก้ดน้อย ต.ป่าไผ่</t>
  </si>
  <si>
    <t>1 ธค.66</t>
  </si>
  <si>
    <t>จัดกิจกรรมกรีฑาภายในโรงเรียนวัดแม่แก้ดน้อยประจำปีการศึกษา 2566</t>
  </si>
  <si>
    <t>ครั้ง วัน /เตรียมงาน 1วัน ใช้จริง 1 วัน</t>
  </si>
  <si>
    <t>โรงเรียนวัดแม่บ้านแม่โจ้</t>
  </si>
  <si>
    <t>4 ธค.66</t>
  </si>
  <si>
    <t>จัดกิจกรรมกรีฑาภายในโรงเรียนวัดแม่โจ้ประจำปีการศึกษา 2566</t>
  </si>
  <si>
    <t>สมาคมผู้บริหารสถานศึกษา ครู และบุคลากรทางการศึกษาอำเภอสันทราย จังหวัดเชียงใหม่</t>
  </si>
  <si>
    <t>8 ธค.66</t>
  </si>
  <si>
    <t>จัดกิจกรรมกรีฑาสีภายในนักเรียน ในอำเภอสันทราย ประจำปีการศึกษา 2566</t>
  </si>
  <si>
    <t>สมาคมกีฬาจานรอนแห่งประเทศไทย</t>
  </si>
  <si>
    <t>จัดการแข่งขันจานร่อนนานาชาติ</t>
  </si>
  <si>
    <t>จัดงาน 2 วัน</t>
  </si>
  <si>
    <t>ชมรมบาสเทควันโดมหาวิทยาลัยแม่โจ้</t>
  </si>
  <si>
    <t xml:space="preserve">จัดการแข่งขันเทควันโดรายการ             </t>
  </si>
  <si>
    <t xml:space="preserve">        “STC Match Day Teakwondo Championship 2023”</t>
  </si>
  <si>
    <t>สโมสรบุคลากรมหาวิทยาลัยแม่โจ้</t>
  </si>
  <si>
    <t>6,7,10,22,23 พย.66</t>
  </si>
  <si>
    <t>และ 27 ธค.66</t>
  </si>
  <si>
    <t>ศูนย์กีฬาเฉลิมพระเกียรติ</t>
  </si>
  <si>
    <t>จัดกิจกรรมการแข่งขันกีฬาบุคลากรภายใน</t>
  </si>
  <si>
    <t>กองบริหารทรัพยากรบุคลากร</t>
  </si>
  <si>
    <t>25-29 กย.66</t>
  </si>
  <si>
    <t>จัดกิจกรรมมุทิตาจิตแด่ผู้เกษียณอายุ ประจำปี 2566</t>
  </si>
  <si>
    <t>18-19 พย.66</t>
  </si>
  <si>
    <t>9-10 ธค.66</t>
  </si>
  <si>
    <t>คณวิศวกรรมและอุตสาหกรรมเกษตร</t>
  </si>
  <si>
    <t>จัดกิจกรรมกีฬาสีสัมพันธ์คณะ EN-Agro-Sport day</t>
  </si>
  <si>
    <t>งานกองทุนการศึกษาและให้คำปรึกษา</t>
  </si>
  <si>
    <t>20 กย.66</t>
  </si>
  <si>
    <t>จัดโครงการก้าวแรกสู่กองทุน : สร้าง จิตสำนึกผู้กู้ยืม กยศ.</t>
  </si>
  <si>
    <t>7 ,8.67</t>
  </si>
  <si>
    <t>อาคารกีฬาและนันทนการ</t>
  </si>
  <si>
    <t>การแข่งขันกีฬาสีสัมพันธ์ธีระวัฒน์บำเพ็ญ</t>
  </si>
  <si>
    <t>สโมสร ไลอ้อน ไฟท์เตอร์</t>
  </si>
  <si>
    <t>27 มค.67</t>
  </si>
  <si>
    <t>การแข่งขันเทควันโดเชียงใหม่อินเตอร์เนชั่นแนส</t>
  </si>
  <si>
    <t>มูลนิธิมิตรแห่งเอเชีย</t>
  </si>
  <si>
    <t>23-26 เมย.67</t>
  </si>
  <si>
    <t>การจัดโครงการค่ายคุณธรรมเยาวชนคริสเตียน</t>
  </si>
  <si>
    <t>สมาคมฌาปนกิจสงเคราะห์ลูกค้า ธ.ก.ส.เชียงใหม่ - เหนือ</t>
  </si>
  <si>
    <t>29 เมย.67</t>
  </si>
  <si>
    <t>ปรคะชุมสมาคมฌาปนกิจสงเคราะห์ลูกค้า           ธ.ก.ส.เชียงใหม่ - เหนือ</t>
  </si>
  <si>
    <t xml:space="preserve">สมาคมเทควันโด แห่งประเทศไทย </t>
  </si>
  <si>
    <t>25-26 พค.67</t>
  </si>
  <si>
    <t>ฝึกอบรมเชิงปฏิบัติการทักษะการว่ายน้ำ</t>
  </si>
  <si>
    <t>1-31/8/66</t>
  </si>
  <si>
    <t>1-30/9/66</t>
  </si>
  <si>
    <t>ปี  2567</t>
  </si>
  <si>
    <t>1-31/10/66</t>
  </si>
  <si>
    <t>1-30/11/66</t>
  </si>
  <si>
    <t>ฝ่ายกีฬาว่ายน้ำ จ.เชียงใหม่</t>
  </si>
  <si>
    <t>10-12/11/66</t>
  </si>
  <si>
    <t>ค่ายพัฒนาศักยภาพนักกีฬาว่ายน้ำ</t>
  </si>
  <si>
    <t>ผู้เข้ารับการฝึกอบรมจำนวน 40 คน</t>
  </si>
  <si>
    <t>1-30/12/66</t>
  </si>
  <si>
    <t>1-31/01/67</t>
  </si>
  <si>
    <t>1-29/02/67</t>
  </si>
  <si>
    <t>สมาคมกีฬาว่ายน้ำแห่งประเทศไทย</t>
  </si>
  <si>
    <t>24-26/02/67</t>
  </si>
  <si>
    <t>แข่งขันว่ายน้ำ Thailand Open Master</t>
  </si>
  <si>
    <t>มีระเบียบ</t>
  </si>
  <si>
    <t>ยืมทุ่นตัดคลื่น</t>
  </si>
  <si>
    <t>1-31/03/67</t>
  </si>
  <si>
    <t>ขอใช้เวลา 17.30-19.30 น. วัน จ-ศ ค่าบริการรายเดือนคนละ 500 บาท หากมีนักกีฬาไม่ถึง 20 คน ให้จ่ายขั้นต่ำเดือนละ 10,000 บาท</t>
  </si>
  <si>
    <t>1-30/04/67</t>
  </si>
  <si>
    <t>1-31/05/67</t>
  </si>
  <si>
    <t>หมู่ 6 บ้านแพะเจดีย์</t>
  </si>
  <si>
    <t>25/05/67</t>
  </si>
  <si>
    <t>อบรมว่ายน้ำเยาวชน</t>
  </si>
  <si>
    <t>ผู้เข้าร่วมโครงการ จำนวน 20 คน</t>
  </si>
  <si>
    <t>สระว่ายน้ำ  ปี  2566</t>
  </si>
  <si>
    <r>
      <t>จัดการแข่งขันกีฬาเทควันโดรายการ The 1</t>
    </r>
    <r>
      <rPr>
        <b/>
        <vertAlign val="superscript"/>
        <sz val="16"/>
        <color theme="1"/>
        <rFont val="TH Sarabun New"/>
        <family val="2"/>
      </rPr>
      <t>st</t>
    </r>
    <r>
      <rPr>
        <b/>
        <sz val="16"/>
        <color theme="1"/>
        <rFont val="TH Sarabun New"/>
        <family val="2"/>
      </rPr>
      <t xml:space="preserve"> THALAND TAEKWONDO GRAND PRIX – 2024 </t>
    </r>
  </si>
  <si>
    <t>8 ธ.ค.62</t>
  </si>
  <si>
    <t>30 ก.ค.63</t>
  </si>
  <si>
    <t>6 ก.พ.64</t>
  </si>
  <si>
    <t>25 มี.ค.64</t>
  </si>
  <si>
    <t>14 มี.ค.64</t>
  </si>
  <si>
    <t>9 เม.ย. 13 พ.ค.64</t>
  </si>
  <si>
    <t>11-12 พ.ย.64</t>
  </si>
  <si>
    <t>24-25 ธ.ค.64</t>
  </si>
  <si>
    <t>4-5 ต.ค.65</t>
  </si>
  <si>
    <t>อบรมบรรเทาสาธารณภัย</t>
  </si>
  <si>
    <t>6-7 ต.ค.65</t>
  </si>
  <si>
    <t>10-11 ต.ค.65</t>
  </si>
  <si>
    <t>11-12 ต.ค.66</t>
  </si>
  <si>
    <t>20-21 ต.ค.65</t>
  </si>
  <si>
    <t>25-26 ต.ค.65</t>
  </si>
  <si>
    <t>7-13 พ.ย.65</t>
  </si>
  <si>
    <t>14-19 พ.ย.65</t>
  </si>
  <si>
    <t>19-20 พ.ย.65</t>
  </si>
  <si>
    <t>21-พ.ย.66</t>
  </si>
  <si>
    <t>22- พ.ย.65</t>
  </si>
  <si>
    <t>28 พ.ย -2 ธ.ค.65</t>
  </si>
  <si>
    <t>3 ธ.ค.65</t>
  </si>
  <si>
    <t>7-12 ธ.ค.65</t>
  </si>
  <si>
    <t>ธ.ค.65</t>
  </si>
  <si>
    <t>15-16 ธ.ค.65</t>
  </si>
  <si>
    <t>17-21,24-25 ธ.ค.65</t>
  </si>
  <si>
    <t>4 ม.ค.66</t>
  </si>
  <si>
    <t>20-22 ม.ค.66</t>
  </si>
  <si>
    <t>23 ม.ค.66</t>
  </si>
  <si>
    <t>3,6ก.พ.66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</si>
</sst>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vertAlign val="superscript"/>
      <sz val="16"/>
      <color theme="1"/>
      <name val="TH Sarabun New"/>
      <family val="2"/>
    </font>
    <font>
      <sz val="16"/>
      <color rgb="FFFF0000"/>
      <name val="TH Sarabun New"/>
      <family val="2"/>
    </font>
    <font>
      <sz val="14"/>
      <color theme="1"/>
      <name val="TH Sarabun New"/>
      <family val="2"/>
    </font>
    <font>
      <sz val="16"/>
      <color theme="6" tint="0.79998168889431442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3" fontId="5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center"/>
    </xf>
    <xf numFmtId="43" fontId="3" fillId="2" borderId="5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0" borderId="0" xfId="0" applyNumberFormat="1" applyFont="1"/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43" fontId="3" fillId="2" borderId="6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43" fontId="3" fillId="3" borderId="5" xfId="1" applyFont="1" applyFill="1" applyBorder="1" applyAlignment="1">
      <alignment vertical="center" wrapText="1"/>
    </xf>
    <xf numFmtId="43" fontId="3" fillId="3" borderId="1" xfId="1" applyFont="1" applyFill="1" applyBorder="1" applyAlignment="1"/>
    <xf numFmtId="0" fontId="6" fillId="3" borderId="1" xfId="0" applyFont="1" applyFill="1" applyBorder="1" applyAlignment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43" fontId="3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left" vertical="top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top" wrapText="1"/>
    </xf>
    <xf numFmtId="43" fontId="3" fillId="4" borderId="1" xfId="1" applyFont="1" applyFill="1" applyBorder="1" applyAlignment="1">
      <alignment vertical="center" wrapText="1"/>
    </xf>
    <xf numFmtId="43" fontId="3" fillId="4" borderId="4" xfId="1" applyFont="1" applyFill="1" applyBorder="1" applyAlignment="1">
      <alignment vertical="center"/>
    </xf>
    <xf numFmtId="0" fontId="6" fillId="4" borderId="1" xfId="0" applyFont="1" applyFill="1" applyBorder="1" applyAlignment="1"/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top" wrapText="1"/>
    </xf>
    <xf numFmtId="43" fontId="3" fillId="6" borderId="5" xfId="1" applyFont="1" applyFill="1" applyBorder="1" applyAlignment="1">
      <alignment vertical="center" wrapText="1"/>
    </xf>
    <xf numFmtId="43" fontId="3" fillId="6" borderId="10" xfId="1" applyFont="1" applyFill="1" applyBorder="1" applyAlignment="1">
      <alignment vertical="center"/>
    </xf>
    <xf numFmtId="0" fontId="6" fillId="6" borderId="5" xfId="0" applyFont="1" applyFill="1" applyBorder="1" applyAlignment="1"/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43" fontId="3" fillId="5" borderId="5" xfId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/>
    </xf>
    <xf numFmtId="16" fontId="3" fillId="5" borderId="5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0" xfId="0" applyFont="1" applyFill="1"/>
    <xf numFmtId="0" fontId="3" fillId="5" borderId="1" xfId="0" applyFont="1" applyFill="1" applyBorder="1" applyAlignment="1">
      <alignment vertical="top"/>
    </xf>
    <xf numFmtId="43" fontId="3" fillId="5" borderId="5" xfId="1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49" fontId="3" fillId="5" borderId="1" xfId="0" applyNumberFormat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/>
    <xf numFmtId="49" fontId="3" fillId="5" borderId="6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43" fontId="3" fillId="5" borderId="8" xfId="1" applyFont="1" applyFill="1" applyBorder="1" applyAlignment="1">
      <alignment horizontal="center" vertical="center"/>
    </xf>
    <xf numFmtId="43" fontId="3" fillId="5" borderId="6" xfId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wrapText="1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49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43" fontId="3" fillId="5" borderId="5" xfId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wrapText="1"/>
    </xf>
    <xf numFmtId="0" fontId="3" fillId="5" borderId="0" xfId="0" applyFont="1" applyFill="1" applyAlignment="1">
      <alignment vertical="top"/>
    </xf>
    <xf numFmtId="43" fontId="3" fillId="5" borderId="1" xfId="1" applyFont="1" applyFill="1" applyBorder="1" applyAlignment="1">
      <alignment vertical="center"/>
    </xf>
    <xf numFmtId="0" fontId="3" fillId="5" borderId="1" xfId="0" applyFont="1" applyFill="1" applyBorder="1" applyAlignment="1">
      <alignment vertical="top" wrapText="1"/>
    </xf>
    <xf numFmtId="0" fontId="3" fillId="5" borderId="0" xfId="0" applyFont="1" applyFill="1" applyAlignment="1">
      <alignment horizontal="left" wrapText="1"/>
    </xf>
    <xf numFmtId="49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43" fontId="3" fillId="5" borderId="1" xfId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vertical="center"/>
    </xf>
    <xf numFmtId="43" fontId="3" fillId="5" borderId="6" xfId="1" applyFont="1" applyFill="1" applyBorder="1" applyAlignment="1">
      <alignment vertical="center"/>
    </xf>
    <xf numFmtId="0" fontId="3" fillId="5" borderId="6" xfId="0" applyFont="1" applyFill="1" applyBorder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left" vertical="top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6" xfId="1" applyFont="1" applyBorder="1" applyAlignment="1">
      <alignment vertical="center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43" fontId="3" fillId="0" borderId="5" xfId="0" applyNumberFormat="1" applyFont="1" applyBorder="1"/>
    <xf numFmtId="0" fontId="3" fillId="0" borderId="1" xfId="0" applyFont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vertical="top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3" fillId="0" borderId="6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right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0" borderId="0" xfId="0" applyNumberFormat="1" applyFont="1"/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3" fontId="9" fillId="0" borderId="5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4" fillId="2" borderId="0" xfId="0" applyFont="1" applyFill="1"/>
    <xf numFmtId="0" fontId="10" fillId="2" borderId="5" xfId="0" applyFont="1" applyFill="1" applyBorder="1" applyAlignment="1">
      <alignment horizontal="left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43" fontId="5" fillId="0" borderId="1" xfId="0" applyNumberFormat="1" applyFont="1" applyBorder="1"/>
  </cellXfs>
  <cellStyles count="4">
    <cellStyle name="จุลภาค" xfId="1" builtinId="3"/>
    <cellStyle name="จุลภาค 2" xfId="3" xr:uid="{00000000-0005-0000-0000-000001000000}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26</xdr:row>
      <xdr:rowOff>76200</xdr:rowOff>
    </xdr:from>
    <xdr:to>
      <xdr:col>8</xdr:col>
      <xdr:colOff>504825</xdr:colOff>
      <xdr:row>29</xdr:row>
      <xdr:rowOff>257175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B3F65C25-B2BB-48AA-AB87-79988820611A}"/>
            </a:ext>
          </a:extLst>
        </xdr:cNvPr>
        <xdr:cNvSpPr/>
      </xdr:nvSpPr>
      <xdr:spPr>
        <a:xfrm>
          <a:off x="13992225" y="11172825"/>
          <a:ext cx="200025" cy="1704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76200</xdr:colOff>
      <xdr:row>30</xdr:row>
      <xdr:rowOff>238124</xdr:rowOff>
    </xdr:from>
    <xdr:to>
      <xdr:col>8</xdr:col>
      <xdr:colOff>285750</xdr:colOff>
      <xdr:row>36</xdr:row>
      <xdr:rowOff>476249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803B8DD3-D7BE-42BF-97E6-FE3F057C189E}"/>
            </a:ext>
          </a:extLst>
        </xdr:cNvPr>
        <xdr:cNvSpPr/>
      </xdr:nvSpPr>
      <xdr:spPr>
        <a:xfrm>
          <a:off x="13763625" y="13163549"/>
          <a:ext cx="209550" cy="2638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123825</xdr:colOff>
      <xdr:row>30</xdr:row>
      <xdr:rowOff>228599</xdr:rowOff>
    </xdr:from>
    <xdr:to>
      <xdr:col>9</xdr:col>
      <xdr:colOff>285750</xdr:colOff>
      <xdr:row>36</xdr:row>
      <xdr:rowOff>466724</xdr:rowOff>
    </xdr:to>
    <xdr:sp macro="" textlink="">
      <xdr:nvSpPr>
        <xdr:cNvPr id="4" name="วงเล็บปีกกาขวา 3">
          <a:extLst>
            <a:ext uri="{FF2B5EF4-FFF2-40B4-BE49-F238E27FC236}">
              <a16:creationId xmlns:a16="http://schemas.microsoft.com/office/drawing/2014/main" id="{3C1BBDBB-D267-4643-8D7E-CAF5832E661E}"/>
            </a:ext>
          </a:extLst>
        </xdr:cNvPr>
        <xdr:cNvSpPr/>
      </xdr:nvSpPr>
      <xdr:spPr>
        <a:xfrm>
          <a:off x="15144750" y="13154024"/>
          <a:ext cx="161925" cy="2638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243F-2DF0-46C6-8423-2C5353504BF1}">
  <dimension ref="A1:M386"/>
  <sheetViews>
    <sheetView tabSelected="1" topLeftCell="A46" workbookViewId="0">
      <selection activeCell="F51" sqref="F51"/>
    </sheetView>
  </sheetViews>
  <sheetFormatPr defaultRowHeight="17.25" x14ac:dyDescent="0.4"/>
  <cols>
    <col min="1" max="1" width="8.125" style="2" customWidth="1"/>
    <col min="2" max="2" width="27.25" style="2" customWidth="1"/>
    <col min="3" max="3" width="8.875" style="2" customWidth="1"/>
    <col min="4" max="4" width="8.25" style="2" customWidth="1"/>
    <col min="5" max="5" width="11.75" style="2" customWidth="1"/>
    <col min="6" max="6" width="17.125" style="2" customWidth="1"/>
    <col min="7" max="7" width="23.625" style="2" customWidth="1"/>
    <col min="8" max="8" width="31.75" style="2" customWidth="1"/>
    <col min="9" max="9" width="17.625" style="2" customWidth="1"/>
    <col min="10" max="10" width="22.25" style="2" customWidth="1"/>
    <col min="11" max="11" width="34.25" style="2" customWidth="1"/>
    <col min="12" max="16384" width="9" style="2"/>
  </cols>
  <sheetData>
    <row r="1" spans="1:13" ht="24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24" x14ac:dyDescent="0.55000000000000004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ht="24" x14ac:dyDescent="0.5500000000000000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24" x14ac:dyDescent="0.5500000000000000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6" spans="1:13" s="3" customFormat="1" ht="46.5" customHeight="1" x14ac:dyDescent="0.55000000000000004">
      <c r="A6" s="4" t="s">
        <v>4</v>
      </c>
      <c r="B6" s="4" t="s">
        <v>11</v>
      </c>
      <c r="C6" s="5" t="s">
        <v>12</v>
      </c>
      <c r="D6" s="6"/>
      <c r="E6" s="7"/>
      <c r="F6" s="4" t="s">
        <v>5</v>
      </c>
      <c r="G6" s="4" t="s">
        <v>6</v>
      </c>
      <c r="H6" s="4" t="s">
        <v>7</v>
      </c>
      <c r="I6" s="8" t="s">
        <v>9</v>
      </c>
      <c r="J6" s="8" t="s">
        <v>8</v>
      </c>
      <c r="K6" s="4" t="s">
        <v>10</v>
      </c>
    </row>
    <row r="7" spans="1:13" s="3" customFormat="1" ht="48" x14ac:dyDescent="0.55000000000000004">
      <c r="A7" s="9"/>
      <c r="B7" s="10"/>
      <c r="C7" s="11" t="s">
        <v>13</v>
      </c>
      <c r="D7" s="11" t="s">
        <v>14</v>
      </c>
      <c r="E7" s="11" t="s">
        <v>15</v>
      </c>
      <c r="F7" s="10"/>
      <c r="G7" s="10"/>
      <c r="H7" s="10"/>
      <c r="I7" s="12"/>
      <c r="J7" s="13"/>
      <c r="K7" s="9"/>
      <c r="L7" s="3" t="s">
        <v>147</v>
      </c>
    </row>
    <row r="8" spans="1:13" s="3" customFormat="1" ht="24" x14ac:dyDescent="0.55000000000000004">
      <c r="A8" s="14"/>
      <c r="B8" s="14">
        <v>2563</v>
      </c>
      <c r="C8" s="15"/>
      <c r="D8" s="15"/>
      <c r="E8" s="15"/>
      <c r="F8" s="16"/>
      <c r="G8" s="16"/>
      <c r="H8" s="16" t="s">
        <v>149</v>
      </c>
      <c r="I8" s="17"/>
      <c r="J8" s="18">
        <f>SUM(J9:J10)</f>
        <v>40000</v>
      </c>
      <c r="K8" s="19"/>
    </row>
    <row r="9" spans="1:13" s="3" customFormat="1" ht="24" x14ac:dyDescent="0.55000000000000004">
      <c r="A9" s="19">
        <v>1</v>
      </c>
      <c r="B9" s="20" t="s">
        <v>134</v>
      </c>
      <c r="C9" s="21" t="s">
        <v>17</v>
      </c>
      <c r="D9" s="22"/>
      <c r="E9" s="22"/>
      <c r="F9" s="21" t="s">
        <v>234</v>
      </c>
      <c r="G9" s="23" t="s">
        <v>49</v>
      </c>
      <c r="H9" s="20" t="s">
        <v>135</v>
      </c>
      <c r="I9" s="24">
        <v>65000</v>
      </c>
      <c r="J9" s="25">
        <v>20000</v>
      </c>
      <c r="K9" s="19"/>
      <c r="L9" s="3" t="s">
        <v>147</v>
      </c>
      <c r="M9" s="26" t="s">
        <v>147</v>
      </c>
    </row>
    <row r="10" spans="1:13" s="3" customFormat="1" ht="72" x14ac:dyDescent="0.55000000000000004">
      <c r="A10" s="19">
        <v>2</v>
      </c>
      <c r="B10" s="27" t="s">
        <v>136</v>
      </c>
      <c r="C10" s="28" t="s">
        <v>17</v>
      </c>
      <c r="D10" s="29"/>
      <c r="E10" s="29"/>
      <c r="F10" s="28" t="s">
        <v>235</v>
      </c>
      <c r="G10" s="30" t="s">
        <v>49</v>
      </c>
      <c r="H10" s="31" t="s">
        <v>137</v>
      </c>
      <c r="I10" s="32">
        <v>65000</v>
      </c>
      <c r="J10" s="25">
        <v>20000</v>
      </c>
      <c r="K10" s="19"/>
      <c r="M10" s="26"/>
    </row>
    <row r="11" spans="1:13" s="3" customFormat="1" ht="24" x14ac:dyDescent="0.55000000000000004">
      <c r="A11" s="33"/>
      <c r="B11" s="33">
        <v>2564</v>
      </c>
      <c r="C11" s="34"/>
      <c r="D11" s="35"/>
      <c r="E11" s="35"/>
      <c r="F11" s="34"/>
      <c r="G11" s="36"/>
      <c r="H11" s="37" t="s">
        <v>149</v>
      </c>
      <c r="I11" s="38"/>
      <c r="J11" s="39">
        <f>SUM(J12:J14)</f>
        <v>68000</v>
      </c>
      <c r="K11" s="40"/>
      <c r="L11" s="26"/>
      <c r="M11" s="26"/>
    </row>
    <row r="12" spans="1:13" s="3" customFormat="1" ht="48" x14ac:dyDescent="0.55000000000000004">
      <c r="A12" s="40">
        <v>3</v>
      </c>
      <c r="B12" s="41" t="s">
        <v>145</v>
      </c>
      <c r="C12" s="42" t="s">
        <v>17</v>
      </c>
      <c r="D12" s="43"/>
      <c r="E12" s="43"/>
      <c r="F12" s="42" t="s">
        <v>236</v>
      </c>
      <c r="G12" s="41" t="s">
        <v>49</v>
      </c>
      <c r="H12" s="44" t="s">
        <v>146</v>
      </c>
      <c r="I12" s="45">
        <v>65000</v>
      </c>
      <c r="J12" s="46">
        <v>20000</v>
      </c>
      <c r="K12" s="47"/>
      <c r="L12" s="3" t="s">
        <v>147</v>
      </c>
      <c r="M12" s="26" t="s">
        <v>147</v>
      </c>
    </row>
    <row r="13" spans="1:13" s="3" customFormat="1" ht="48" x14ac:dyDescent="0.55000000000000004">
      <c r="A13" s="40">
        <v>4</v>
      </c>
      <c r="B13" s="48" t="s">
        <v>139</v>
      </c>
      <c r="C13" s="40" t="s">
        <v>17</v>
      </c>
      <c r="D13" s="49"/>
      <c r="E13" s="49"/>
      <c r="F13" s="40" t="s">
        <v>237</v>
      </c>
      <c r="G13" s="50" t="s">
        <v>49</v>
      </c>
      <c r="H13" s="51" t="s">
        <v>138</v>
      </c>
      <c r="I13" s="52">
        <v>65000</v>
      </c>
      <c r="J13" s="52">
        <v>13000</v>
      </c>
      <c r="K13" s="40"/>
    </row>
    <row r="14" spans="1:13" s="3" customFormat="1" ht="48" x14ac:dyDescent="0.55000000000000004">
      <c r="A14" s="40">
        <v>5</v>
      </c>
      <c r="B14" s="53" t="s">
        <v>140</v>
      </c>
      <c r="C14" s="40" t="s">
        <v>17</v>
      </c>
      <c r="D14" s="49"/>
      <c r="E14" s="49"/>
      <c r="F14" s="40" t="s">
        <v>238</v>
      </c>
      <c r="G14" s="50" t="s">
        <v>49</v>
      </c>
      <c r="H14" s="51" t="s">
        <v>141</v>
      </c>
      <c r="I14" s="52">
        <v>65000</v>
      </c>
      <c r="J14" s="52">
        <v>35000</v>
      </c>
      <c r="K14" s="40"/>
    </row>
    <row r="15" spans="1:13" s="3" customFormat="1" ht="24" x14ac:dyDescent="0.55000000000000004">
      <c r="A15" s="54"/>
      <c r="B15" s="55">
        <v>2565</v>
      </c>
      <c r="C15" s="56"/>
      <c r="D15" s="57"/>
      <c r="E15" s="57"/>
      <c r="F15" s="54"/>
      <c r="G15" s="58"/>
      <c r="H15" s="59" t="s">
        <v>149</v>
      </c>
      <c r="I15" s="60"/>
      <c r="J15" s="61">
        <f>SUM(J17:J18)</f>
        <v>217500</v>
      </c>
      <c r="K15" s="54"/>
    </row>
    <row r="16" spans="1:13" s="3" customFormat="1" ht="24" x14ac:dyDescent="0.55000000000000004">
      <c r="A16" s="54">
        <v>6</v>
      </c>
      <c r="B16" s="62" t="s">
        <v>110</v>
      </c>
      <c r="C16" s="56"/>
      <c r="D16" s="56" t="s">
        <v>17</v>
      </c>
      <c r="E16" s="57"/>
      <c r="F16" s="56" t="s">
        <v>239</v>
      </c>
      <c r="G16" s="58" t="s">
        <v>49</v>
      </c>
      <c r="H16" s="63" t="s">
        <v>142</v>
      </c>
      <c r="I16" s="60"/>
      <c r="J16" s="60"/>
      <c r="K16" s="54"/>
      <c r="M16" s="26"/>
    </row>
    <row r="17" spans="1:13" s="3" customFormat="1" ht="48" x14ac:dyDescent="0.55000000000000004">
      <c r="A17" s="54">
        <v>7</v>
      </c>
      <c r="B17" s="64" t="s">
        <v>132</v>
      </c>
      <c r="C17" s="56" t="s">
        <v>17</v>
      </c>
      <c r="D17" s="57"/>
      <c r="E17" s="57"/>
      <c r="F17" s="65" t="s">
        <v>240</v>
      </c>
      <c r="G17" s="58" t="s">
        <v>49</v>
      </c>
      <c r="H17" s="66" t="s">
        <v>133</v>
      </c>
      <c r="I17" s="60">
        <v>65000</v>
      </c>
      <c r="J17" s="60">
        <v>67500</v>
      </c>
      <c r="K17" s="54"/>
    </row>
    <row r="18" spans="1:13" s="3" customFormat="1" ht="96" x14ac:dyDescent="0.55000000000000004">
      <c r="A18" s="54">
        <v>8</v>
      </c>
      <c r="B18" s="67" t="s">
        <v>143</v>
      </c>
      <c r="C18" s="56" t="s">
        <v>17</v>
      </c>
      <c r="D18" s="57"/>
      <c r="E18" s="57"/>
      <c r="F18" s="54" t="s">
        <v>241</v>
      </c>
      <c r="G18" s="58" t="s">
        <v>49</v>
      </c>
      <c r="H18" s="68" t="s">
        <v>144</v>
      </c>
      <c r="I18" s="69">
        <v>65000</v>
      </c>
      <c r="J18" s="70">
        <v>150000</v>
      </c>
      <c r="K18" s="71"/>
    </row>
    <row r="19" spans="1:13" s="3" customFormat="1" ht="24" x14ac:dyDescent="0.55000000000000004">
      <c r="A19" s="72"/>
      <c r="B19" s="73">
        <v>2566</v>
      </c>
      <c r="C19" s="72"/>
      <c r="D19" s="74"/>
      <c r="E19" s="74"/>
      <c r="F19" s="72"/>
      <c r="G19" s="75"/>
      <c r="H19" s="76" t="s">
        <v>149</v>
      </c>
      <c r="I19" s="77"/>
      <c r="J19" s="78">
        <f>SUM(J20:J72)</f>
        <v>617150</v>
      </c>
      <c r="K19" s="79"/>
    </row>
    <row r="20" spans="1:13" s="3" customFormat="1" ht="24" x14ac:dyDescent="0.55000000000000004">
      <c r="A20" s="80">
        <v>9</v>
      </c>
      <c r="B20" s="80" t="s">
        <v>86</v>
      </c>
      <c r="C20" s="81"/>
      <c r="D20" s="82" t="s">
        <v>17</v>
      </c>
      <c r="E20" s="81"/>
      <c r="F20" s="80" t="s">
        <v>242</v>
      </c>
      <c r="G20" s="83" t="s">
        <v>49</v>
      </c>
      <c r="H20" s="84" t="s">
        <v>243</v>
      </c>
      <c r="I20" s="85">
        <v>65000</v>
      </c>
      <c r="J20" s="86" t="s">
        <v>90</v>
      </c>
      <c r="K20" s="80"/>
    </row>
    <row r="21" spans="1:13" s="3" customFormat="1" ht="24" x14ac:dyDescent="0.55000000000000004">
      <c r="A21" s="80">
        <v>10</v>
      </c>
      <c r="B21" s="87" t="s">
        <v>51</v>
      </c>
      <c r="C21" s="81"/>
      <c r="D21" s="82" t="s">
        <v>17</v>
      </c>
      <c r="E21" s="81"/>
      <c r="F21" s="88" t="s">
        <v>244</v>
      </c>
      <c r="G21" s="83" t="s">
        <v>49</v>
      </c>
      <c r="H21" s="84" t="s">
        <v>87</v>
      </c>
      <c r="I21" s="85">
        <v>65000</v>
      </c>
      <c r="J21" s="86" t="s">
        <v>90</v>
      </c>
      <c r="K21" s="80"/>
    </row>
    <row r="22" spans="1:13" s="3" customFormat="1" ht="48" x14ac:dyDescent="0.55000000000000004">
      <c r="A22" s="80">
        <v>11</v>
      </c>
      <c r="B22" s="89" t="s">
        <v>62</v>
      </c>
      <c r="C22" s="82" t="s">
        <v>17</v>
      </c>
      <c r="D22" s="90"/>
      <c r="E22" s="81"/>
      <c r="F22" s="80" t="s">
        <v>245</v>
      </c>
      <c r="G22" s="83" t="s">
        <v>49</v>
      </c>
      <c r="H22" s="91" t="s">
        <v>88</v>
      </c>
      <c r="I22" s="92">
        <v>65000</v>
      </c>
      <c r="J22" s="85">
        <v>30000</v>
      </c>
      <c r="K22" s="80"/>
      <c r="M22" s="26"/>
    </row>
    <row r="23" spans="1:13" s="3" customFormat="1" ht="24" x14ac:dyDescent="0.55000000000000004">
      <c r="A23" s="80">
        <v>12</v>
      </c>
      <c r="B23" s="87" t="s">
        <v>51</v>
      </c>
      <c r="C23" s="81"/>
      <c r="D23" s="82" t="s">
        <v>17</v>
      </c>
      <c r="E23" s="81"/>
      <c r="F23" s="88" t="s">
        <v>246</v>
      </c>
      <c r="G23" s="83" t="s">
        <v>49</v>
      </c>
      <c r="H23" s="84" t="s">
        <v>89</v>
      </c>
      <c r="I23" s="85">
        <v>65000</v>
      </c>
      <c r="J23" s="86" t="s">
        <v>90</v>
      </c>
      <c r="K23" s="80"/>
    </row>
    <row r="24" spans="1:13" s="3" customFormat="1" ht="24" x14ac:dyDescent="0.55000000000000004">
      <c r="A24" s="80">
        <v>13</v>
      </c>
      <c r="B24" s="87" t="s">
        <v>92</v>
      </c>
      <c r="C24" s="81"/>
      <c r="D24" s="82" t="s">
        <v>17</v>
      </c>
      <c r="E24" s="81"/>
      <c r="F24" s="80" t="s">
        <v>247</v>
      </c>
      <c r="G24" s="83" t="s">
        <v>49</v>
      </c>
      <c r="H24" s="84" t="s">
        <v>75</v>
      </c>
      <c r="I24" s="85">
        <v>65000</v>
      </c>
      <c r="J24" s="86" t="s">
        <v>90</v>
      </c>
      <c r="K24" s="80"/>
    </row>
    <row r="25" spans="1:13" s="3" customFormat="1" ht="24" x14ac:dyDescent="0.55000000000000004">
      <c r="A25" s="80">
        <v>14</v>
      </c>
      <c r="B25" s="80"/>
      <c r="C25" s="81"/>
      <c r="D25" s="82" t="s">
        <v>17</v>
      </c>
      <c r="E25" s="81"/>
      <c r="F25" s="80" t="s">
        <v>248</v>
      </c>
      <c r="G25" s="83" t="s">
        <v>49</v>
      </c>
      <c r="H25" s="84" t="s">
        <v>75</v>
      </c>
      <c r="I25" s="85">
        <v>65000</v>
      </c>
      <c r="J25" s="86" t="s">
        <v>90</v>
      </c>
      <c r="K25" s="80"/>
    </row>
    <row r="26" spans="1:13" s="3" customFormat="1" ht="24" x14ac:dyDescent="0.55000000000000004">
      <c r="A26" s="80">
        <v>15</v>
      </c>
      <c r="B26" s="80"/>
      <c r="C26" s="81"/>
      <c r="D26" s="82" t="s">
        <v>17</v>
      </c>
      <c r="E26" s="81"/>
      <c r="F26" s="80" t="s">
        <v>91</v>
      </c>
      <c r="G26" s="83" t="s">
        <v>49</v>
      </c>
      <c r="H26" s="84" t="s">
        <v>76</v>
      </c>
      <c r="I26" s="85">
        <v>65000</v>
      </c>
      <c r="J26" s="86" t="s">
        <v>90</v>
      </c>
      <c r="K26" s="80"/>
    </row>
    <row r="27" spans="1:13" s="3" customFormat="1" ht="72" customHeight="1" x14ac:dyDescent="0.55000000000000004">
      <c r="A27" s="80">
        <v>16</v>
      </c>
      <c r="B27" s="87" t="s">
        <v>93</v>
      </c>
      <c r="C27" s="81"/>
      <c r="D27" s="82" t="s">
        <v>17</v>
      </c>
      <c r="E27" s="81"/>
      <c r="F27" s="80" t="s">
        <v>249</v>
      </c>
      <c r="G27" s="83" t="s">
        <v>49</v>
      </c>
      <c r="H27" s="93" t="s">
        <v>94</v>
      </c>
      <c r="I27" s="85"/>
      <c r="J27" s="86"/>
      <c r="K27" s="94" t="s">
        <v>148</v>
      </c>
    </row>
    <row r="28" spans="1:13" s="3" customFormat="1" ht="24" x14ac:dyDescent="0.55000000000000004">
      <c r="A28" s="80">
        <v>17</v>
      </c>
      <c r="B28" s="80"/>
      <c r="C28" s="81"/>
      <c r="D28" s="81"/>
      <c r="E28" s="81"/>
      <c r="F28" s="80"/>
      <c r="G28" s="83" t="s">
        <v>56</v>
      </c>
      <c r="H28" s="87"/>
      <c r="I28" s="85">
        <v>65000</v>
      </c>
      <c r="J28" s="85">
        <v>72000</v>
      </c>
      <c r="K28" s="95"/>
    </row>
    <row r="29" spans="1:13" s="3" customFormat="1" ht="24" x14ac:dyDescent="0.55000000000000004">
      <c r="A29" s="80">
        <v>18</v>
      </c>
      <c r="B29" s="80"/>
      <c r="C29" s="81"/>
      <c r="D29" s="81"/>
      <c r="E29" s="81"/>
      <c r="F29" s="80" t="s">
        <v>250</v>
      </c>
      <c r="G29" s="83" t="s">
        <v>49</v>
      </c>
      <c r="H29" s="87" t="s">
        <v>95</v>
      </c>
      <c r="I29" s="85"/>
      <c r="J29" s="86"/>
      <c r="K29" s="87" t="s">
        <v>147</v>
      </c>
    </row>
    <row r="30" spans="1:13" s="3" customFormat="1" ht="24" x14ac:dyDescent="0.55000000000000004">
      <c r="A30" s="80">
        <v>19</v>
      </c>
      <c r="B30" s="80"/>
      <c r="C30" s="81"/>
      <c r="D30" s="81"/>
      <c r="E30" s="81"/>
      <c r="F30" s="80"/>
      <c r="G30" s="83" t="s">
        <v>56</v>
      </c>
      <c r="H30" s="87" t="s">
        <v>96</v>
      </c>
      <c r="I30" s="85"/>
      <c r="J30" s="85">
        <v>30000</v>
      </c>
      <c r="K30" s="80"/>
    </row>
    <row r="31" spans="1:13" s="3" customFormat="1" ht="72" x14ac:dyDescent="0.55000000000000004">
      <c r="A31" s="80">
        <v>20</v>
      </c>
      <c r="B31" s="93" t="s">
        <v>97</v>
      </c>
      <c r="C31" s="81"/>
      <c r="D31" s="82" t="s">
        <v>17</v>
      </c>
      <c r="E31" s="81"/>
      <c r="F31" s="80" t="s">
        <v>251</v>
      </c>
      <c r="G31" s="83" t="s">
        <v>49</v>
      </c>
      <c r="H31" s="93" t="s">
        <v>101</v>
      </c>
      <c r="I31" s="85"/>
      <c r="J31" s="85"/>
      <c r="K31" s="80"/>
    </row>
    <row r="32" spans="1:13" s="3" customFormat="1" ht="48" x14ac:dyDescent="0.55000000000000004">
      <c r="A32" s="80">
        <v>21</v>
      </c>
      <c r="B32" s="80"/>
      <c r="C32" s="81"/>
      <c r="D32" s="81"/>
      <c r="E32" s="81"/>
      <c r="F32" s="80" t="s">
        <v>252</v>
      </c>
      <c r="G32" s="83" t="s">
        <v>49</v>
      </c>
      <c r="H32" s="93" t="s">
        <v>98</v>
      </c>
      <c r="I32" s="85"/>
      <c r="J32" s="85"/>
      <c r="K32" s="80"/>
    </row>
    <row r="33" spans="1:11" s="3" customFormat="1" ht="24" x14ac:dyDescent="0.55000000000000004">
      <c r="A33" s="80">
        <v>22</v>
      </c>
      <c r="B33" s="80"/>
      <c r="C33" s="81"/>
      <c r="D33" s="81"/>
      <c r="E33" s="81"/>
      <c r="F33" s="80" t="s">
        <v>253</v>
      </c>
      <c r="G33" s="83" t="s">
        <v>49</v>
      </c>
      <c r="H33" s="87" t="s">
        <v>99</v>
      </c>
      <c r="I33" s="85">
        <v>65000</v>
      </c>
      <c r="J33" s="85" t="s">
        <v>90</v>
      </c>
      <c r="K33" s="80"/>
    </row>
    <row r="34" spans="1:11" s="3" customFormat="1" ht="24" x14ac:dyDescent="0.55000000000000004">
      <c r="A34" s="80">
        <v>23</v>
      </c>
      <c r="B34" s="80"/>
      <c r="C34" s="81"/>
      <c r="D34" s="81"/>
      <c r="E34" s="81"/>
      <c r="F34" s="80"/>
      <c r="G34" s="83" t="s">
        <v>56</v>
      </c>
      <c r="H34" s="87" t="s">
        <v>100</v>
      </c>
      <c r="I34" s="85"/>
      <c r="J34" s="85"/>
      <c r="K34" s="80"/>
    </row>
    <row r="35" spans="1:11" s="3" customFormat="1" ht="24" x14ac:dyDescent="0.55000000000000004">
      <c r="A35" s="80">
        <v>24</v>
      </c>
      <c r="B35" s="80"/>
      <c r="C35" s="81"/>
      <c r="D35" s="81"/>
      <c r="E35" s="81"/>
      <c r="F35" s="80" t="s">
        <v>254</v>
      </c>
      <c r="G35" s="83" t="s">
        <v>49</v>
      </c>
      <c r="H35" s="87" t="s">
        <v>99</v>
      </c>
      <c r="I35" s="85"/>
      <c r="J35" s="85"/>
      <c r="K35" s="80"/>
    </row>
    <row r="36" spans="1:11" s="3" customFormat="1" ht="24" x14ac:dyDescent="0.55000000000000004">
      <c r="A36" s="80">
        <v>25</v>
      </c>
      <c r="B36" s="80"/>
      <c r="C36" s="81"/>
      <c r="D36" s="81"/>
      <c r="E36" s="81"/>
      <c r="F36" s="80"/>
      <c r="G36" s="83" t="s">
        <v>56</v>
      </c>
      <c r="H36" s="87" t="s">
        <v>100</v>
      </c>
      <c r="I36" s="85"/>
      <c r="J36" s="85"/>
      <c r="K36" s="80"/>
    </row>
    <row r="37" spans="1:11" s="3" customFormat="1" ht="48" x14ac:dyDescent="0.55000000000000004">
      <c r="A37" s="80">
        <v>26</v>
      </c>
      <c r="B37" s="80"/>
      <c r="C37" s="81"/>
      <c r="D37" s="81"/>
      <c r="E37" s="81"/>
      <c r="F37" s="80" t="s">
        <v>255</v>
      </c>
      <c r="G37" s="83" t="s">
        <v>49</v>
      </c>
      <c r="H37" s="93" t="s">
        <v>98</v>
      </c>
      <c r="I37" s="85"/>
      <c r="J37" s="85"/>
      <c r="K37" s="80"/>
    </row>
    <row r="38" spans="1:11" s="3" customFormat="1" ht="24" x14ac:dyDescent="0.55000000000000004">
      <c r="A38" s="80">
        <v>27</v>
      </c>
      <c r="B38" s="87" t="s">
        <v>102</v>
      </c>
      <c r="C38" s="81"/>
      <c r="D38" s="81"/>
      <c r="E38" s="82" t="s">
        <v>17</v>
      </c>
      <c r="F38" s="80" t="s">
        <v>256</v>
      </c>
      <c r="G38" s="83" t="s">
        <v>103</v>
      </c>
      <c r="H38" s="87" t="s">
        <v>77</v>
      </c>
      <c r="I38" s="85">
        <v>65000</v>
      </c>
      <c r="J38" s="85" t="s">
        <v>90</v>
      </c>
      <c r="K38" s="80"/>
    </row>
    <row r="39" spans="1:11" s="3" customFormat="1" ht="24" x14ac:dyDescent="0.55000000000000004">
      <c r="A39" s="80">
        <v>28</v>
      </c>
      <c r="B39" s="87"/>
      <c r="C39" s="81"/>
      <c r="D39" s="81"/>
      <c r="E39" s="81"/>
      <c r="F39" s="80"/>
      <c r="G39" s="83" t="s">
        <v>104</v>
      </c>
      <c r="H39" s="87"/>
      <c r="I39" s="85"/>
      <c r="J39" s="85"/>
      <c r="K39" s="80"/>
    </row>
    <row r="40" spans="1:11" s="3" customFormat="1" ht="24" x14ac:dyDescent="0.55000000000000004">
      <c r="A40" s="80">
        <v>29</v>
      </c>
      <c r="B40" s="87"/>
      <c r="C40" s="81"/>
      <c r="D40" s="81"/>
      <c r="E40" s="81"/>
      <c r="F40" s="80"/>
      <c r="G40" s="83" t="s">
        <v>105</v>
      </c>
      <c r="H40" s="87"/>
      <c r="I40" s="85"/>
      <c r="J40" s="85"/>
      <c r="K40" s="80"/>
    </row>
    <row r="41" spans="1:11" s="3" customFormat="1" ht="24" x14ac:dyDescent="0.55000000000000004">
      <c r="A41" s="80">
        <v>30</v>
      </c>
      <c r="B41" s="87" t="s">
        <v>106</v>
      </c>
      <c r="C41" s="81"/>
      <c r="D41" s="82" t="s">
        <v>17</v>
      </c>
      <c r="E41" s="81"/>
      <c r="F41" s="80" t="s">
        <v>107</v>
      </c>
      <c r="G41" s="83" t="s">
        <v>49</v>
      </c>
      <c r="H41" s="87" t="s">
        <v>78</v>
      </c>
      <c r="I41" s="85">
        <v>65000</v>
      </c>
      <c r="J41" s="85" t="s">
        <v>90</v>
      </c>
      <c r="K41" s="80"/>
    </row>
    <row r="42" spans="1:11" s="3" customFormat="1" ht="24" x14ac:dyDescent="0.55000000000000004">
      <c r="A42" s="80">
        <v>31</v>
      </c>
      <c r="B42" s="87"/>
      <c r="C42" s="81"/>
      <c r="D42" s="81"/>
      <c r="E42" s="81"/>
      <c r="F42" s="80" t="s">
        <v>257</v>
      </c>
      <c r="G42" s="83"/>
      <c r="H42" s="87"/>
      <c r="I42" s="85"/>
      <c r="J42" s="85"/>
      <c r="K42" s="80"/>
    </row>
    <row r="43" spans="1:11" s="3" customFormat="1" ht="48" x14ac:dyDescent="0.55000000000000004">
      <c r="A43" s="80">
        <v>32</v>
      </c>
      <c r="B43" s="93" t="s">
        <v>108</v>
      </c>
      <c r="C43" s="81"/>
      <c r="D43" s="81"/>
      <c r="E43" s="82" t="s">
        <v>17</v>
      </c>
      <c r="F43" s="80" t="s">
        <v>258</v>
      </c>
      <c r="G43" s="83" t="s">
        <v>49</v>
      </c>
      <c r="H43" s="87" t="s">
        <v>109</v>
      </c>
      <c r="I43" s="85">
        <v>65000</v>
      </c>
      <c r="J43" s="85" t="s">
        <v>90</v>
      </c>
      <c r="K43" s="80"/>
    </row>
    <row r="44" spans="1:11" s="3" customFormat="1" ht="24" x14ac:dyDescent="0.55000000000000004">
      <c r="A44" s="80">
        <v>33</v>
      </c>
      <c r="B44" s="87" t="s">
        <v>102</v>
      </c>
      <c r="C44" s="81"/>
      <c r="D44" s="81"/>
      <c r="E44" s="82" t="s">
        <v>17</v>
      </c>
      <c r="F44" s="80" t="s">
        <v>259</v>
      </c>
      <c r="G44" s="83" t="s">
        <v>103</v>
      </c>
      <c r="H44" s="87" t="s">
        <v>77</v>
      </c>
      <c r="I44" s="85">
        <v>65000</v>
      </c>
      <c r="J44" s="85" t="s">
        <v>90</v>
      </c>
      <c r="K44" s="80"/>
    </row>
    <row r="45" spans="1:11" s="3" customFormat="1" ht="24" x14ac:dyDescent="0.55000000000000004">
      <c r="A45" s="80">
        <v>34</v>
      </c>
      <c r="B45" s="87"/>
      <c r="C45" s="81"/>
      <c r="D45" s="81"/>
      <c r="E45" s="82"/>
      <c r="F45" s="80"/>
      <c r="G45" s="83" t="s">
        <v>104</v>
      </c>
      <c r="H45" s="87"/>
      <c r="I45" s="85"/>
      <c r="J45" s="85"/>
      <c r="K45" s="80"/>
    </row>
    <row r="46" spans="1:11" s="3" customFormat="1" ht="24" x14ac:dyDescent="0.55000000000000004">
      <c r="A46" s="80">
        <v>35</v>
      </c>
      <c r="B46" s="87"/>
      <c r="C46" s="81"/>
      <c r="D46" s="81"/>
      <c r="E46" s="81"/>
      <c r="F46" s="80"/>
      <c r="G46" s="83" t="s">
        <v>105</v>
      </c>
      <c r="H46" s="87"/>
      <c r="I46" s="85"/>
      <c r="J46" s="85"/>
      <c r="K46" s="80"/>
    </row>
    <row r="47" spans="1:11" s="3" customFormat="1" ht="24" x14ac:dyDescent="0.55000000000000004">
      <c r="A47" s="80">
        <v>36</v>
      </c>
      <c r="B47" s="87" t="s">
        <v>106</v>
      </c>
      <c r="C47" s="81"/>
      <c r="D47" s="82" t="s">
        <v>17</v>
      </c>
      <c r="E47" s="81"/>
      <c r="F47" s="80" t="s">
        <v>91</v>
      </c>
      <c r="G47" s="83" t="s">
        <v>49</v>
      </c>
      <c r="H47" s="87" t="s">
        <v>79</v>
      </c>
      <c r="I47" s="85">
        <v>65000</v>
      </c>
      <c r="J47" s="85" t="s">
        <v>90</v>
      </c>
      <c r="K47" s="80"/>
    </row>
    <row r="48" spans="1:11" s="3" customFormat="1" ht="48" x14ac:dyDescent="0.55000000000000004">
      <c r="A48" s="80">
        <v>37</v>
      </c>
      <c r="B48" s="96" t="s">
        <v>55</v>
      </c>
      <c r="C48" s="82" t="s">
        <v>17</v>
      </c>
      <c r="D48" s="96"/>
      <c r="E48" s="96"/>
      <c r="F48" s="97" t="s">
        <v>260</v>
      </c>
      <c r="G48" s="83" t="s">
        <v>49</v>
      </c>
      <c r="H48" s="89" t="s">
        <v>60</v>
      </c>
      <c r="I48" s="98">
        <v>65000</v>
      </c>
      <c r="J48" s="98">
        <v>5000</v>
      </c>
      <c r="K48" s="99" t="s">
        <v>61</v>
      </c>
    </row>
    <row r="49" spans="1:11" s="3" customFormat="1" ht="24" x14ac:dyDescent="0.55000000000000004">
      <c r="A49" s="80">
        <v>38</v>
      </c>
      <c r="B49" s="96" t="s">
        <v>110</v>
      </c>
      <c r="C49" s="82"/>
      <c r="D49" s="82" t="s">
        <v>17</v>
      </c>
      <c r="E49" s="96"/>
      <c r="F49" s="97" t="s">
        <v>261</v>
      </c>
      <c r="G49" s="83" t="s">
        <v>49</v>
      </c>
      <c r="H49" s="89" t="s">
        <v>80</v>
      </c>
      <c r="I49" s="98"/>
      <c r="J49" s="98" t="s">
        <v>90</v>
      </c>
      <c r="K49" s="99"/>
    </row>
    <row r="50" spans="1:11" s="3" customFormat="1" ht="24" x14ac:dyDescent="0.55000000000000004">
      <c r="A50" s="80">
        <v>39</v>
      </c>
      <c r="B50" s="96"/>
      <c r="C50" s="82"/>
      <c r="D50" s="96"/>
      <c r="E50" s="96"/>
      <c r="F50" s="97" t="s">
        <v>262</v>
      </c>
      <c r="G50" s="83" t="s">
        <v>49</v>
      </c>
      <c r="H50" s="89" t="s">
        <v>81</v>
      </c>
      <c r="I50" s="98"/>
      <c r="J50" s="98"/>
      <c r="K50" s="99"/>
    </row>
    <row r="51" spans="1:11" s="3" customFormat="1" ht="24" x14ac:dyDescent="0.55000000000000004">
      <c r="A51" s="80">
        <v>40</v>
      </c>
      <c r="B51" s="96"/>
      <c r="C51" s="82"/>
      <c r="D51" s="96"/>
      <c r="E51" s="96"/>
      <c r="F51" s="97" t="s">
        <v>263</v>
      </c>
      <c r="G51" s="83" t="s">
        <v>49</v>
      </c>
      <c r="H51" s="89" t="s">
        <v>111</v>
      </c>
      <c r="I51" s="98"/>
      <c r="J51" s="98"/>
      <c r="K51" s="99"/>
    </row>
    <row r="52" spans="1:11" s="3" customFormat="1" ht="24" x14ac:dyDescent="0.55000000000000004">
      <c r="A52" s="80">
        <v>41</v>
      </c>
      <c r="B52" s="96"/>
      <c r="C52" s="82"/>
      <c r="D52" s="96"/>
      <c r="E52" s="96"/>
      <c r="F52" s="97"/>
      <c r="G52" s="83" t="s">
        <v>49</v>
      </c>
      <c r="H52" s="89" t="s">
        <v>112</v>
      </c>
      <c r="I52" s="98"/>
      <c r="J52" s="98"/>
      <c r="K52" s="99"/>
    </row>
    <row r="53" spans="1:11" s="3" customFormat="1" ht="24" x14ac:dyDescent="0.55000000000000004">
      <c r="A53" s="80">
        <v>42</v>
      </c>
      <c r="B53" s="96"/>
      <c r="C53" s="82"/>
      <c r="D53" s="96"/>
      <c r="E53" s="96"/>
      <c r="F53" s="97" t="s">
        <v>113</v>
      </c>
      <c r="G53" s="83" t="s">
        <v>49</v>
      </c>
      <c r="H53" s="89" t="s">
        <v>82</v>
      </c>
      <c r="I53" s="98"/>
      <c r="J53" s="98"/>
      <c r="K53" s="99"/>
    </row>
    <row r="54" spans="1:11" s="3" customFormat="1" ht="24" x14ac:dyDescent="0.55000000000000004">
      <c r="A54" s="80">
        <v>43</v>
      </c>
      <c r="B54" s="96"/>
      <c r="C54" s="82"/>
      <c r="D54" s="96"/>
      <c r="E54" s="96"/>
      <c r="F54" s="97" t="s">
        <v>114</v>
      </c>
      <c r="G54" s="83" t="s">
        <v>49</v>
      </c>
      <c r="H54" s="89" t="s">
        <v>83</v>
      </c>
      <c r="I54" s="98"/>
      <c r="J54" s="98"/>
      <c r="K54" s="99"/>
    </row>
    <row r="55" spans="1:11" s="3" customFormat="1" ht="48" x14ac:dyDescent="0.55000000000000004">
      <c r="A55" s="80">
        <v>44</v>
      </c>
      <c r="B55" s="96"/>
      <c r="C55" s="82"/>
      <c r="D55" s="96"/>
      <c r="E55" s="96"/>
      <c r="F55" s="97" t="s">
        <v>115</v>
      </c>
      <c r="G55" s="83" t="s">
        <v>49</v>
      </c>
      <c r="H55" s="89" t="s">
        <v>116</v>
      </c>
      <c r="I55" s="98"/>
      <c r="J55" s="98"/>
      <c r="K55" s="99"/>
    </row>
    <row r="56" spans="1:11" s="3" customFormat="1" ht="24" x14ac:dyDescent="0.55000000000000004">
      <c r="A56" s="80">
        <v>45</v>
      </c>
      <c r="B56" s="96"/>
      <c r="C56" s="82"/>
      <c r="D56" s="96"/>
      <c r="E56" s="96"/>
      <c r="F56" s="97" t="s">
        <v>117</v>
      </c>
      <c r="G56" s="83" t="s">
        <v>49</v>
      </c>
      <c r="H56" s="89" t="s">
        <v>84</v>
      </c>
      <c r="I56" s="98"/>
      <c r="J56" s="98"/>
      <c r="K56" s="99"/>
    </row>
    <row r="57" spans="1:11" s="3" customFormat="1" ht="24" x14ac:dyDescent="0.55000000000000004">
      <c r="A57" s="80">
        <v>46</v>
      </c>
      <c r="B57" s="96" t="s">
        <v>110</v>
      </c>
      <c r="C57" s="82"/>
      <c r="D57" s="82" t="s">
        <v>17</v>
      </c>
      <c r="E57" s="96"/>
      <c r="F57" s="97" t="s">
        <v>119</v>
      </c>
      <c r="G57" s="83" t="s">
        <v>49</v>
      </c>
      <c r="H57" s="89" t="s">
        <v>118</v>
      </c>
      <c r="I57" s="98"/>
      <c r="J57" s="98"/>
      <c r="K57" s="99"/>
    </row>
    <row r="58" spans="1:11" s="3" customFormat="1" ht="24" x14ac:dyDescent="0.55000000000000004">
      <c r="A58" s="80">
        <v>47</v>
      </c>
      <c r="B58" s="96"/>
      <c r="C58" s="82"/>
      <c r="D58" s="96"/>
      <c r="E58" s="96"/>
      <c r="F58" s="97" t="s">
        <v>120</v>
      </c>
      <c r="G58" s="83" t="s">
        <v>49</v>
      </c>
      <c r="H58" s="89" t="s">
        <v>121</v>
      </c>
      <c r="I58" s="98"/>
      <c r="J58" s="98"/>
      <c r="K58" s="99"/>
    </row>
    <row r="59" spans="1:11" s="3" customFormat="1" ht="24" x14ac:dyDescent="0.55000000000000004">
      <c r="A59" s="80">
        <v>48</v>
      </c>
      <c r="B59" s="96" t="s">
        <v>110</v>
      </c>
      <c r="C59" s="82"/>
      <c r="D59" s="82" t="s">
        <v>17</v>
      </c>
      <c r="E59" s="96"/>
      <c r="F59" s="97" t="s">
        <v>122</v>
      </c>
      <c r="G59" s="83" t="s">
        <v>49</v>
      </c>
      <c r="H59" s="89" t="s">
        <v>85</v>
      </c>
      <c r="I59" s="98"/>
      <c r="J59" s="98"/>
      <c r="K59" s="99"/>
    </row>
    <row r="60" spans="1:11" s="3" customFormat="1" ht="24" x14ac:dyDescent="0.55000000000000004">
      <c r="A60" s="80">
        <v>49</v>
      </c>
      <c r="B60" s="96"/>
      <c r="C60" s="82"/>
      <c r="D60" s="96"/>
      <c r="E60" s="96"/>
      <c r="F60" s="97" t="s">
        <v>123</v>
      </c>
      <c r="G60" s="83" t="s">
        <v>49</v>
      </c>
      <c r="H60" s="100" t="s">
        <v>124</v>
      </c>
      <c r="I60" s="98"/>
      <c r="J60" s="98"/>
      <c r="K60" s="99"/>
    </row>
    <row r="61" spans="1:11" s="3" customFormat="1" ht="24" x14ac:dyDescent="0.55000000000000004">
      <c r="A61" s="101">
        <v>50</v>
      </c>
      <c r="B61" s="102" t="s">
        <v>110</v>
      </c>
      <c r="C61" s="101"/>
      <c r="D61" s="101" t="s">
        <v>17</v>
      </c>
      <c r="E61" s="102"/>
      <c r="F61" s="103" t="s">
        <v>125</v>
      </c>
      <c r="G61" s="104" t="s">
        <v>49</v>
      </c>
      <c r="H61" s="100" t="s">
        <v>126</v>
      </c>
      <c r="I61" s="105"/>
      <c r="J61" s="106"/>
      <c r="K61" s="107"/>
    </row>
    <row r="62" spans="1:11" s="3" customFormat="1" ht="24" x14ac:dyDescent="0.55000000000000004">
      <c r="A62" s="108"/>
      <c r="B62" s="109"/>
      <c r="C62" s="80"/>
      <c r="D62" s="109"/>
      <c r="E62" s="109"/>
      <c r="F62" s="110"/>
      <c r="G62" s="111"/>
      <c r="H62" s="93" t="s">
        <v>127</v>
      </c>
      <c r="I62" s="112"/>
      <c r="J62" s="112"/>
      <c r="K62" s="113"/>
    </row>
    <row r="63" spans="1:11" s="3" customFormat="1" ht="48" x14ac:dyDescent="0.55000000000000004">
      <c r="A63" s="82">
        <v>51</v>
      </c>
      <c r="B63" s="96"/>
      <c r="C63" s="82"/>
      <c r="D63" s="96"/>
      <c r="E63" s="96"/>
      <c r="F63" s="97" t="s">
        <v>128</v>
      </c>
      <c r="G63" s="83" t="s">
        <v>49</v>
      </c>
      <c r="H63" s="89" t="s">
        <v>129</v>
      </c>
      <c r="I63" s="98"/>
      <c r="J63" s="98"/>
      <c r="K63" s="99"/>
    </row>
    <row r="64" spans="1:11" s="3" customFormat="1" ht="48" x14ac:dyDescent="0.55000000000000004">
      <c r="A64" s="82">
        <v>52</v>
      </c>
      <c r="B64" s="89" t="s">
        <v>62</v>
      </c>
      <c r="C64" s="82" t="s">
        <v>17</v>
      </c>
      <c r="D64" s="83"/>
      <c r="E64" s="83"/>
      <c r="F64" s="97" t="s">
        <v>64</v>
      </c>
      <c r="G64" s="83" t="s">
        <v>49</v>
      </c>
      <c r="H64" s="114" t="s">
        <v>63</v>
      </c>
      <c r="I64" s="98">
        <v>65000</v>
      </c>
      <c r="J64" s="115">
        <v>32500</v>
      </c>
      <c r="K64" s="116" t="s">
        <v>65</v>
      </c>
    </row>
    <row r="65" spans="1:11" s="3" customFormat="1" ht="24" x14ac:dyDescent="0.55000000000000004">
      <c r="A65" s="82">
        <v>53</v>
      </c>
      <c r="B65" s="89"/>
      <c r="C65" s="82"/>
      <c r="D65" s="83"/>
      <c r="E65" s="83"/>
      <c r="F65" s="97" t="s">
        <v>130</v>
      </c>
      <c r="G65" s="83" t="s">
        <v>49</v>
      </c>
      <c r="H65" s="91" t="s">
        <v>131</v>
      </c>
      <c r="I65" s="98">
        <v>65000</v>
      </c>
      <c r="J65" s="115">
        <v>30000</v>
      </c>
      <c r="K65" s="116"/>
    </row>
    <row r="66" spans="1:11" s="3" customFormat="1" ht="48" x14ac:dyDescent="0.55000000000000004">
      <c r="A66" s="82">
        <v>54</v>
      </c>
      <c r="B66" s="117" t="s">
        <v>66</v>
      </c>
      <c r="C66" s="82" t="s">
        <v>17</v>
      </c>
      <c r="D66" s="96"/>
      <c r="E66" s="96"/>
      <c r="F66" s="97" t="s">
        <v>68</v>
      </c>
      <c r="G66" s="83" t="s">
        <v>49</v>
      </c>
      <c r="H66" s="83" t="s">
        <v>67</v>
      </c>
      <c r="I66" s="98">
        <v>65000</v>
      </c>
      <c r="J66" s="115" t="s">
        <v>53</v>
      </c>
      <c r="K66" s="99" t="s">
        <v>69</v>
      </c>
    </row>
    <row r="67" spans="1:11" s="3" customFormat="1" ht="48" x14ac:dyDescent="0.55000000000000004">
      <c r="A67" s="82">
        <v>55</v>
      </c>
      <c r="B67" s="96" t="s">
        <v>70</v>
      </c>
      <c r="C67" s="82" t="s">
        <v>17</v>
      </c>
      <c r="D67" s="96"/>
      <c r="E67" s="96"/>
      <c r="F67" s="118" t="s">
        <v>71</v>
      </c>
      <c r="G67" s="83" t="s">
        <v>49</v>
      </c>
      <c r="H67" s="119" t="s">
        <v>72</v>
      </c>
      <c r="I67" s="120">
        <v>65000</v>
      </c>
      <c r="J67" s="120">
        <v>50000</v>
      </c>
      <c r="K67" s="96" t="s">
        <v>73</v>
      </c>
    </row>
    <row r="68" spans="1:11" s="3" customFormat="1" ht="48" x14ac:dyDescent="0.55000000000000004">
      <c r="A68" s="82">
        <v>56</v>
      </c>
      <c r="B68" s="96" t="s">
        <v>39</v>
      </c>
      <c r="C68" s="121" t="s">
        <v>17</v>
      </c>
      <c r="D68" s="96"/>
      <c r="E68" s="96"/>
      <c r="F68" s="118" t="s">
        <v>74</v>
      </c>
      <c r="G68" s="96" t="s">
        <v>40</v>
      </c>
      <c r="H68" s="119" t="s">
        <v>41</v>
      </c>
      <c r="I68" s="120">
        <v>20000</v>
      </c>
      <c r="J68" s="120">
        <v>10000</v>
      </c>
      <c r="K68" s="96" t="s">
        <v>42</v>
      </c>
    </row>
    <row r="69" spans="1:11" s="3" customFormat="1" ht="48" x14ac:dyDescent="0.55000000000000004">
      <c r="A69" s="82">
        <v>57</v>
      </c>
      <c r="B69" s="83" t="s">
        <v>51</v>
      </c>
      <c r="C69" s="82"/>
      <c r="D69" s="82" t="s">
        <v>17</v>
      </c>
      <c r="E69" s="96"/>
      <c r="F69" s="97" t="s">
        <v>27</v>
      </c>
      <c r="G69" s="83" t="s">
        <v>49</v>
      </c>
      <c r="H69" s="122" t="s">
        <v>52</v>
      </c>
      <c r="I69" s="98">
        <v>65000</v>
      </c>
      <c r="J69" s="98" t="s">
        <v>53</v>
      </c>
      <c r="K69" s="99"/>
    </row>
    <row r="70" spans="1:11" s="3" customFormat="1" ht="24" x14ac:dyDescent="0.55000000000000004">
      <c r="A70" s="82">
        <v>58</v>
      </c>
      <c r="B70" s="96" t="s">
        <v>55</v>
      </c>
      <c r="C70" s="82" t="s">
        <v>17</v>
      </c>
      <c r="D70" s="96"/>
      <c r="E70" s="96"/>
      <c r="F70" s="118" t="s">
        <v>58</v>
      </c>
      <c r="G70" s="83" t="s">
        <v>56</v>
      </c>
      <c r="H70" s="96" t="s">
        <v>57</v>
      </c>
      <c r="I70" s="120">
        <v>20000</v>
      </c>
      <c r="J70" s="120">
        <v>10000</v>
      </c>
      <c r="K70" s="99" t="s">
        <v>59</v>
      </c>
    </row>
    <row r="71" spans="1:11" s="3" customFormat="1" ht="24" x14ac:dyDescent="0.55000000000000004">
      <c r="A71" s="82">
        <v>59</v>
      </c>
      <c r="B71" s="96" t="s">
        <v>43</v>
      </c>
      <c r="C71" s="121" t="s">
        <v>17</v>
      </c>
      <c r="D71" s="96"/>
      <c r="E71" s="96"/>
      <c r="F71" s="118" t="s">
        <v>48</v>
      </c>
      <c r="G71" s="83" t="s">
        <v>49</v>
      </c>
      <c r="H71" s="96" t="s">
        <v>47</v>
      </c>
      <c r="I71" s="120">
        <v>65000</v>
      </c>
      <c r="J71" s="120">
        <v>261650</v>
      </c>
      <c r="K71" s="96" t="s">
        <v>44</v>
      </c>
    </row>
    <row r="72" spans="1:11" s="3" customFormat="1" ht="144" x14ac:dyDescent="0.55000000000000004">
      <c r="A72" s="82">
        <v>60</v>
      </c>
      <c r="B72" s="122" t="s">
        <v>45</v>
      </c>
      <c r="C72" s="82" t="s">
        <v>17</v>
      </c>
      <c r="D72" s="83"/>
      <c r="E72" s="83"/>
      <c r="F72" s="97" t="s">
        <v>46</v>
      </c>
      <c r="G72" s="83" t="s">
        <v>49</v>
      </c>
      <c r="H72" s="123" t="s">
        <v>50</v>
      </c>
      <c r="I72" s="98">
        <v>65000</v>
      </c>
      <c r="J72" s="115">
        <v>86000</v>
      </c>
      <c r="K72" s="116" t="s">
        <v>54</v>
      </c>
    </row>
    <row r="73" spans="1:11" s="3" customFormat="1" ht="48" x14ac:dyDescent="0.55000000000000004">
      <c r="A73" s="101"/>
      <c r="B73" s="122" t="s">
        <v>189</v>
      </c>
      <c r="C73" s="101"/>
      <c r="D73" s="101" t="s">
        <v>17</v>
      </c>
      <c r="E73" s="124"/>
      <c r="F73" s="103" t="s">
        <v>190</v>
      </c>
      <c r="G73" s="83" t="s">
        <v>49</v>
      </c>
      <c r="H73" s="123" t="s">
        <v>191</v>
      </c>
      <c r="I73" s="98">
        <v>65000</v>
      </c>
      <c r="J73" s="125" t="s">
        <v>90</v>
      </c>
      <c r="K73" s="126"/>
    </row>
    <row r="74" spans="1:11" s="3" customFormat="1" ht="48" x14ac:dyDescent="0.55000000000000004">
      <c r="A74" s="101">
        <v>61</v>
      </c>
      <c r="B74" s="127" t="s">
        <v>182</v>
      </c>
      <c r="C74" s="101"/>
      <c r="D74" s="101" t="s">
        <v>17</v>
      </c>
      <c r="E74" s="124"/>
      <c r="F74" s="103" t="s">
        <v>183</v>
      </c>
      <c r="G74" s="83" t="s">
        <v>49</v>
      </c>
      <c r="H74" s="128" t="s">
        <v>184</v>
      </c>
      <c r="I74" s="98">
        <v>65000</v>
      </c>
      <c r="J74" s="125" t="s">
        <v>90</v>
      </c>
      <c r="K74" s="126"/>
    </row>
    <row r="75" spans="1:11" s="3" customFormat="1" ht="24" x14ac:dyDescent="0.55000000000000004">
      <c r="A75" s="129">
        <v>61</v>
      </c>
      <c r="B75" s="130" t="s">
        <v>152</v>
      </c>
      <c r="C75" s="101" t="s">
        <v>17</v>
      </c>
      <c r="D75" s="130"/>
      <c r="E75" s="130"/>
      <c r="F75" s="131" t="s">
        <v>153</v>
      </c>
      <c r="G75" s="130" t="s">
        <v>154</v>
      </c>
      <c r="H75" s="130" t="s">
        <v>155</v>
      </c>
      <c r="I75" s="132">
        <v>40000</v>
      </c>
      <c r="J75" s="133">
        <v>20000</v>
      </c>
      <c r="K75" s="134" t="s">
        <v>156</v>
      </c>
    </row>
    <row r="76" spans="1:11" s="3" customFormat="1" ht="24" x14ac:dyDescent="0.55000000000000004">
      <c r="A76" s="135"/>
      <c r="B76" s="136"/>
      <c r="C76" s="136"/>
      <c r="D76" s="136"/>
      <c r="E76" s="136"/>
      <c r="F76" s="136"/>
      <c r="G76" s="136"/>
      <c r="H76" s="137">
        <v>2023</v>
      </c>
      <c r="I76" s="138"/>
      <c r="J76" s="138"/>
      <c r="K76" s="136" t="s">
        <v>157</v>
      </c>
    </row>
    <row r="77" spans="1:11" s="3" customFormat="1" ht="96" x14ac:dyDescent="0.55000000000000004">
      <c r="A77" s="139">
        <v>62</v>
      </c>
      <c r="B77" s="91" t="s">
        <v>55</v>
      </c>
      <c r="C77" s="140" t="s">
        <v>17</v>
      </c>
      <c r="D77" s="141"/>
      <c r="E77" s="141"/>
      <c r="F77" s="139" t="s">
        <v>158</v>
      </c>
      <c r="G77" s="91" t="s">
        <v>49</v>
      </c>
      <c r="H77" s="142" t="s">
        <v>159</v>
      </c>
      <c r="I77" s="143">
        <v>65000</v>
      </c>
      <c r="J77" s="143">
        <v>10000</v>
      </c>
      <c r="K77" s="144" t="s">
        <v>160</v>
      </c>
    </row>
    <row r="78" spans="1:11" s="3" customFormat="1" ht="48" x14ac:dyDescent="0.55000000000000004">
      <c r="A78" s="139"/>
      <c r="B78" s="91" t="s">
        <v>187</v>
      </c>
      <c r="C78" s="140"/>
      <c r="D78" s="101" t="s">
        <v>17</v>
      </c>
      <c r="E78" s="141"/>
      <c r="F78" s="139"/>
      <c r="G78" s="91" t="s">
        <v>49</v>
      </c>
      <c r="H78" s="142" t="s">
        <v>188</v>
      </c>
      <c r="I78" s="143">
        <v>65000</v>
      </c>
      <c r="J78" s="143" t="s">
        <v>90</v>
      </c>
      <c r="K78" s="144"/>
    </row>
    <row r="79" spans="1:11" s="3" customFormat="1" ht="48" x14ac:dyDescent="0.55000000000000004">
      <c r="A79" s="139">
        <v>62</v>
      </c>
      <c r="B79" s="141" t="s">
        <v>161</v>
      </c>
      <c r="C79" s="140" t="s">
        <v>17</v>
      </c>
      <c r="D79" s="141"/>
      <c r="E79" s="141"/>
      <c r="F79" s="139" t="s">
        <v>162</v>
      </c>
      <c r="G79" s="91" t="s">
        <v>40</v>
      </c>
      <c r="H79" s="145" t="s">
        <v>163</v>
      </c>
      <c r="I79" s="141">
        <v>20000</v>
      </c>
      <c r="J79" s="141">
        <v>5000</v>
      </c>
      <c r="K79" s="144" t="s">
        <v>164</v>
      </c>
    </row>
    <row r="80" spans="1:11" s="3" customFormat="1" ht="48" x14ac:dyDescent="0.55000000000000004">
      <c r="A80" s="139">
        <v>63</v>
      </c>
      <c r="B80" s="141" t="s">
        <v>165</v>
      </c>
      <c r="C80" s="140" t="s">
        <v>17</v>
      </c>
      <c r="D80" s="141"/>
      <c r="E80" s="141"/>
      <c r="F80" s="139" t="s">
        <v>166</v>
      </c>
      <c r="G80" s="91" t="s">
        <v>40</v>
      </c>
      <c r="H80" s="145" t="s">
        <v>167</v>
      </c>
      <c r="I80" s="141">
        <v>20000</v>
      </c>
      <c r="J80" s="141">
        <v>5000</v>
      </c>
      <c r="K80" s="144" t="s">
        <v>164</v>
      </c>
    </row>
    <row r="81" spans="1:13" s="3" customFormat="1" ht="72" x14ac:dyDescent="0.55000000000000004">
      <c r="A81" s="139">
        <v>64</v>
      </c>
      <c r="B81" s="142" t="s">
        <v>168</v>
      </c>
      <c r="C81" s="140" t="s">
        <v>17</v>
      </c>
      <c r="D81" s="146"/>
      <c r="E81" s="146"/>
      <c r="F81" s="139" t="s">
        <v>169</v>
      </c>
      <c r="G81" s="91" t="s">
        <v>40</v>
      </c>
      <c r="H81" s="147" t="s">
        <v>170</v>
      </c>
      <c r="I81" s="141">
        <v>20000</v>
      </c>
      <c r="J81" s="141">
        <v>5000</v>
      </c>
      <c r="K81" s="144" t="s">
        <v>164</v>
      </c>
    </row>
    <row r="82" spans="1:13" s="3" customFormat="1" ht="24" x14ac:dyDescent="0.55000000000000004">
      <c r="A82" s="148">
        <v>65</v>
      </c>
      <c r="B82" s="146" t="s">
        <v>171</v>
      </c>
      <c r="C82" s="140" t="s">
        <v>17</v>
      </c>
      <c r="D82" s="146"/>
      <c r="E82" s="146"/>
      <c r="F82" s="148" t="s">
        <v>185</v>
      </c>
      <c r="G82" s="91" t="s">
        <v>40</v>
      </c>
      <c r="H82" s="146" t="s">
        <v>172</v>
      </c>
      <c r="I82" s="146">
        <v>20000</v>
      </c>
      <c r="J82" s="146">
        <v>15000</v>
      </c>
      <c r="K82" s="146" t="s">
        <v>173</v>
      </c>
    </row>
    <row r="83" spans="1:13" s="3" customFormat="1" ht="48" x14ac:dyDescent="0.55000000000000004">
      <c r="A83" s="148">
        <v>66</v>
      </c>
      <c r="B83" s="146" t="s">
        <v>174</v>
      </c>
      <c r="C83" s="146"/>
      <c r="D83" s="140" t="s">
        <v>17</v>
      </c>
      <c r="E83" s="146"/>
      <c r="F83" s="148" t="s">
        <v>186</v>
      </c>
      <c r="G83" s="149" t="s">
        <v>154</v>
      </c>
      <c r="H83" s="150" t="s">
        <v>175</v>
      </c>
      <c r="I83" s="151">
        <v>40000</v>
      </c>
      <c r="J83" s="151">
        <v>10000</v>
      </c>
      <c r="K83" s="144" t="s">
        <v>160</v>
      </c>
    </row>
    <row r="84" spans="1:13" s="3" customFormat="1" ht="48" x14ac:dyDescent="0.55000000000000004">
      <c r="A84" s="146"/>
      <c r="B84" s="146"/>
      <c r="C84" s="146"/>
      <c r="D84" s="146"/>
      <c r="E84" s="146"/>
      <c r="F84" s="146"/>
      <c r="G84" s="146"/>
      <c r="H84" s="152" t="s">
        <v>176</v>
      </c>
      <c r="I84" s="136"/>
      <c r="J84" s="136"/>
      <c r="K84" s="136"/>
    </row>
    <row r="85" spans="1:13" s="3" customFormat="1" ht="24" x14ac:dyDescent="0.55000000000000004">
      <c r="A85" s="151">
        <v>67</v>
      </c>
      <c r="B85" s="151" t="s">
        <v>177</v>
      </c>
      <c r="C85" s="151"/>
      <c r="D85" s="140" t="s">
        <v>17</v>
      </c>
      <c r="E85" s="151"/>
      <c r="F85" s="151" t="s">
        <v>178</v>
      </c>
      <c r="G85" s="153" t="s">
        <v>180</v>
      </c>
      <c r="H85" s="154" t="s">
        <v>181</v>
      </c>
      <c r="I85" s="151">
        <v>65000</v>
      </c>
      <c r="J85" s="151" t="s">
        <v>90</v>
      </c>
      <c r="K85" s="151"/>
    </row>
    <row r="86" spans="1:13" s="3" customFormat="1" ht="24" x14ac:dyDescent="0.55000000000000004">
      <c r="A86" s="136"/>
      <c r="B86" s="136"/>
      <c r="C86" s="136"/>
      <c r="D86" s="136"/>
      <c r="E86" s="136"/>
      <c r="F86" s="136" t="s">
        <v>179</v>
      </c>
      <c r="G86" s="155"/>
      <c r="H86" s="156" t="s">
        <v>110</v>
      </c>
      <c r="I86" s="136"/>
      <c r="J86" s="136"/>
      <c r="K86" s="136"/>
    </row>
    <row r="87" spans="1:13" s="162" customFormat="1" ht="24" x14ac:dyDescent="0.55000000000000004">
      <c r="A87" s="157"/>
      <c r="B87" s="157">
        <v>2567</v>
      </c>
      <c r="C87" s="158"/>
      <c r="D87" s="158"/>
      <c r="E87" s="158"/>
      <c r="F87" s="159"/>
      <c r="G87" s="159"/>
      <c r="H87" s="159" t="s">
        <v>149</v>
      </c>
      <c r="I87" s="160"/>
      <c r="J87" s="18">
        <f>SUM(J88:J92)</f>
        <v>432500</v>
      </c>
      <c r="K87" s="161"/>
    </row>
    <row r="88" spans="1:13" s="162" customFormat="1" ht="24" x14ac:dyDescent="0.55000000000000004">
      <c r="A88" s="161">
        <v>1</v>
      </c>
      <c r="B88" s="163" t="s">
        <v>134</v>
      </c>
      <c r="C88" s="161" t="s">
        <v>17</v>
      </c>
      <c r="D88" s="164"/>
      <c r="E88" s="164"/>
      <c r="F88" s="161" t="s">
        <v>192</v>
      </c>
      <c r="G88" s="165" t="s">
        <v>193</v>
      </c>
      <c r="H88" s="161" t="s">
        <v>194</v>
      </c>
      <c r="I88" s="166">
        <v>40000</v>
      </c>
      <c r="J88" s="167">
        <f>SUM(I88)</f>
        <v>40000</v>
      </c>
      <c r="K88" s="161"/>
    </row>
    <row r="89" spans="1:13" s="162" customFormat="1" ht="48" x14ac:dyDescent="0.55000000000000004">
      <c r="A89" s="161">
        <v>2</v>
      </c>
      <c r="B89" s="168" t="s">
        <v>195</v>
      </c>
      <c r="C89" s="161" t="s">
        <v>17</v>
      </c>
      <c r="D89" s="164"/>
      <c r="E89" s="164"/>
      <c r="F89" s="161" t="s">
        <v>196</v>
      </c>
      <c r="G89" s="165" t="s">
        <v>193</v>
      </c>
      <c r="H89" s="169" t="s">
        <v>197</v>
      </c>
      <c r="I89" s="170">
        <v>40000</v>
      </c>
      <c r="J89" s="170">
        <f>SUM(I89)</f>
        <v>40000</v>
      </c>
      <c r="K89" s="161"/>
      <c r="L89" s="162" t="s">
        <v>147</v>
      </c>
      <c r="M89" s="171" t="s">
        <v>147</v>
      </c>
    </row>
    <row r="90" spans="1:13" s="162" customFormat="1" ht="44.25" customHeight="1" x14ac:dyDescent="0.55000000000000004">
      <c r="A90" s="161">
        <v>3</v>
      </c>
      <c r="B90" s="172" t="s">
        <v>198</v>
      </c>
      <c r="C90" s="161" t="s">
        <v>17</v>
      </c>
      <c r="D90" s="164"/>
      <c r="E90" s="164"/>
      <c r="F90" s="161" t="s">
        <v>199</v>
      </c>
      <c r="G90" s="165" t="s">
        <v>49</v>
      </c>
      <c r="H90" s="173" t="s">
        <v>200</v>
      </c>
      <c r="I90" s="170">
        <v>250000</v>
      </c>
      <c r="J90" s="170">
        <f>SUM(I90)</f>
        <v>250000</v>
      </c>
      <c r="K90" s="161"/>
      <c r="M90" s="171"/>
    </row>
    <row r="91" spans="1:13" s="162" customFormat="1" ht="57.75" customHeight="1" x14ac:dyDescent="0.55000000000000004">
      <c r="A91" s="157">
        <v>4</v>
      </c>
      <c r="B91" s="174" t="s">
        <v>201</v>
      </c>
      <c r="C91" s="161" t="s">
        <v>17</v>
      </c>
      <c r="D91" s="164"/>
      <c r="E91" s="164"/>
      <c r="F91" s="161" t="s">
        <v>202</v>
      </c>
      <c r="G91" s="165" t="s">
        <v>49</v>
      </c>
      <c r="H91" s="175" t="s">
        <v>203</v>
      </c>
      <c r="I91" s="170">
        <v>32500</v>
      </c>
      <c r="J91" s="170">
        <f>SUM(I91)</f>
        <v>32500</v>
      </c>
      <c r="K91" s="161"/>
      <c r="M91" s="171"/>
    </row>
    <row r="92" spans="1:13" s="162" customFormat="1" ht="75" x14ac:dyDescent="0.55000000000000004">
      <c r="A92" s="161">
        <v>5</v>
      </c>
      <c r="B92" s="163" t="s">
        <v>204</v>
      </c>
      <c r="C92" s="161" t="s">
        <v>17</v>
      </c>
      <c r="D92" s="164"/>
      <c r="E92" s="164"/>
      <c r="F92" s="161" t="s">
        <v>205</v>
      </c>
      <c r="G92" s="165" t="s">
        <v>49</v>
      </c>
      <c r="H92" s="176" t="s">
        <v>233</v>
      </c>
      <c r="I92" s="170">
        <v>70000</v>
      </c>
      <c r="J92" s="170">
        <f>SUM(I92)</f>
        <v>70000</v>
      </c>
      <c r="K92" s="161"/>
      <c r="M92" s="171"/>
    </row>
    <row r="93" spans="1:13" ht="24" x14ac:dyDescent="0.4">
      <c r="A93" s="177" t="s">
        <v>232</v>
      </c>
      <c r="B93" s="178"/>
      <c r="C93" s="178"/>
      <c r="D93" s="178"/>
      <c r="E93" s="179"/>
      <c r="F93" s="180"/>
      <c r="G93" s="180"/>
      <c r="H93" s="180"/>
      <c r="I93" s="181"/>
      <c r="J93" s="182">
        <f>SUM(J94:J103)</f>
        <v>84910</v>
      </c>
      <c r="K93" s="180"/>
    </row>
    <row r="94" spans="1:13" ht="24" x14ac:dyDescent="0.55000000000000004">
      <c r="A94" s="121">
        <v>1</v>
      </c>
      <c r="B94" s="96" t="s">
        <v>16</v>
      </c>
      <c r="C94" s="121" t="s">
        <v>17</v>
      </c>
      <c r="D94" s="96"/>
      <c r="E94" s="96"/>
      <c r="F94" s="118" t="s">
        <v>18</v>
      </c>
      <c r="G94" s="96" t="s">
        <v>19</v>
      </c>
      <c r="H94" s="96" t="s">
        <v>20</v>
      </c>
      <c r="I94" s="120">
        <v>2500</v>
      </c>
      <c r="J94" s="120">
        <v>2500</v>
      </c>
      <c r="K94" s="96" t="s">
        <v>21</v>
      </c>
    </row>
    <row r="95" spans="1:13" ht="24" x14ac:dyDescent="0.55000000000000004">
      <c r="A95" s="121">
        <v>2</v>
      </c>
      <c r="B95" s="96" t="s">
        <v>22</v>
      </c>
      <c r="C95" s="121" t="s">
        <v>17</v>
      </c>
      <c r="D95" s="96"/>
      <c r="E95" s="96"/>
      <c r="F95" s="118" t="s">
        <v>23</v>
      </c>
      <c r="G95" s="96" t="s">
        <v>19</v>
      </c>
      <c r="H95" s="96" t="s">
        <v>206</v>
      </c>
      <c r="I95" s="120">
        <v>2910</v>
      </c>
      <c r="J95" s="120">
        <v>2910</v>
      </c>
      <c r="K95" s="96" t="s">
        <v>24</v>
      </c>
    </row>
    <row r="96" spans="1:13" ht="96" x14ac:dyDescent="0.55000000000000004">
      <c r="A96" s="82">
        <v>3</v>
      </c>
      <c r="B96" s="183" t="s">
        <v>26</v>
      </c>
      <c r="C96" s="82" t="s">
        <v>17</v>
      </c>
      <c r="D96" s="83"/>
      <c r="E96" s="83"/>
      <c r="F96" s="97" t="s">
        <v>27</v>
      </c>
      <c r="G96" s="83" t="s">
        <v>19</v>
      </c>
      <c r="H96" s="83" t="s">
        <v>28</v>
      </c>
      <c r="I96" s="98" t="s">
        <v>29</v>
      </c>
      <c r="J96" s="115">
        <v>5000</v>
      </c>
      <c r="K96" s="99" t="s">
        <v>34</v>
      </c>
    </row>
    <row r="97" spans="1:11" ht="96" x14ac:dyDescent="0.55000000000000004">
      <c r="A97" s="121">
        <v>4</v>
      </c>
      <c r="B97" s="83" t="s">
        <v>30</v>
      </c>
      <c r="C97" s="82" t="s">
        <v>17</v>
      </c>
      <c r="D97" s="96"/>
      <c r="E97" s="96"/>
      <c r="F97" s="97" t="s">
        <v>27</v>
      </c>
      <c r="G97" s="83" t="s">
        <v>19</v>
      </c>
      <c r="H97" s="83" t="s">
        <v>28</v>
      </c>
      <c r="I97" s="98" t="s">
        <v>29</v>
      </c>
      <c r="J97" s="115">
        <v>14500</v>
      </c>
      <c r="K97" s="99" t="s">
        <v>34</v>
      </c>
    </row>
    <row r="98" spans="1:11" ht="24" x14ac:dyDescent="0.55000000000000004">
      <c r="A98" s="121">
        <v>5</v>
      </c>
      <c r="B98" s="96" t="s">
        <v>25</v>
      </c>
      <c r="C98" s="82" t="s">
        <v>17</v>
      </c>
      <c r="D98" s="96"/>
      <c r="E98" s="96"/>
      <c r="F98" s="118" t="s">
        <v>31</v>
      </c>
      <c r="G98" s="83" t="s">
        <v>19</v>
      </c>
      <c r="H98" s="96" t="s">
        <v>32</v>
      </c>
      <c r="I98" s="120">
        <v>15000</v>
      </c>
      <c r="J98" s="120">
        <v>7500</v>
      </c>
      <c r="K98" s="96" t="s">
        <v>33</v>
      </c>
    </row>
    <row r="99" spans="1:11" ht="96" x14ac:dyDescent="0.55000000000000004">
      <c r="A99" s="121">
        <v>6</v>
      </c>
      <c r="B99" s="183" t="s">
        <v>26</v>
      </c>
      <c r="C99" s="82" t="s">
        <v>17</v>
      </c>
      <c r="D99" s="83"/>
      <c r="E99" s="83"/>
      <c r="F99" s="97" t="s">
        <v>35</v>
      </c>
      <c r="G99" s="83" t="s">
        <v>19</v>
      </c>
      <c r="H99" s="83" t="s">
        <v>28</v>
      </c>
      <c r="I99" s="98" t="s">
        <v>29</v>
      </c>
      <c r="J99" s="115">
        <v>5000</v>
      </c>
      <c r="K99" s="99" t="s">
        <v>34</v>
      </c>
    </row>
    <row r="100" spans="1:11" ht="96" x14ac:dyDescent="0.55000000000000004">
      <c r="A100" s="121">
        <v>7</v>
      </c>
      <c r="B100" s="83" t="s">
        <v>30</v>
      </c>
      <c r="C100" s="82" t="s">
        <v>17</v>
      </c>
      <c r="D100" s="96"/>
      <c r="E100" s="96"/>
      <c r="F100" s="97" t="s">
        <v>36</v>
      </c>
      <c r="G100" s="83" t="s">
        <v>19</v>
      </c>
      <c r="H100" s="83" t="s">
        <v>28</v>
      </c>
      <c r="I100" s="98" t="s">
        <v>29</v>
      </c>
      <c r="J100" s="115">
        <v>16000</v>
      </c>
      <c r="K100" s="99" t="s">
        <v>34</v>
      </c>
    </row>
    <row r="101" spans="1:11" ht="96" x14ac:dyDescent="0.55000000000000004">
      <c r="A101" s="121">
        <v>8</v>
      </c>
      <c r="B101" s="183" t="s">
        <v>26</v>
      </c>
      <c r="C101" s="82" t="s">
        <v>17</v>
      </c>
      <c r="D101" s="83"/>
      <c r="E101" s="83"/>
      <c r="F101" s="97" t="s">
        <v>37</v>
      </c>
      <c r="G101" s="83" t="s">
        <v>19</v>
      </c>
      <c r="H101" s="83" t="s">
        <v>28</v>
      </c>
      <c r="I101" s="98" t="s">
        <v>29</v>
      </c>
      <c r="J101" s="115">
        <v>5000</v>
      </c>
      <c r="K101" s="99" t="s">
        <v>34</v>
      </c>
    </row>
    <row r="102" spans="1:11" ht="96" x14ac:dyDescent="0.55000000000000004">
      <c r="A102" s="82">
        <v>9</v>
      </c>
      <c r="B102" s="83" t="s">
        <v>30</v>
      </c>
      <c r="C102" s="82" t="s">
        <v>17</v>
      </c>
      <c r="D102" s="96"/>
      <c r="E102" s="96"/>
      <c r="F102" s="97" t="s">
        <v>37</v>
      </c>
      <c r="G102" s="83" t="s">
        <v>19</v>
      </c>
      <c r="H102" s="83" t="s">
        <v>28</v>
      </c>
      <c r="I102" s="98" t="s">
        <v>29</v>
      </c>
      <c r="J102" s="115">
        <v>19000</v>
      </c>
      <c r="K102" s="99" t="s">
        <v>34</v>
      </c>
    </row>
    <row r="103" spans="1:11" ht="24" x14ac:dyDescent="0.55000000000000004">
      <c r="A103" s="121">
        <v>10</v>
      </c>
      <c r="B103" s="96" t="s">
        <v>25</v>
      </c>
      <c r="C103" s="82" t="s">
        <v>17</v>
      </c>
      <c r="D103" s="96"/>
      <c r="E103" s="96"/>
      <c r="F103" s="118" t="s">
        <v>38</v>
      </c>
      <c r="G103" s="83" t="s">
        <v>19</v>
      </c>
      <c r="H103" s="96" t="s">
        <v>32</v>
      </c>
      <c r="I103" s="120">
        <v>15000</v>
      </c>
      <c r="J103" s="120">
        <v>7500</v>
      </c>
      <c r="K103" s="96" t="s">
        <v>33</v>
      </c>
    </row>
    <row r="104" spans="1:11" ht="96" x14ac:dyDescent="0.55000000000000004">
      <c r="A104" s="82">
        <v>11</v>
      </c>
      <c r="B104" s="183" t="s">
        <v>26</v>
      </c>
      <c r="C104" s="82" t="s">
        <v>17</v>
      </c>
      <c r="D104" s="83"/>
      <c r="E104" s="83"/>
      <c r="F104" s="97" t="s">
        <v>37</v>
      </c>
      <c r="G104" s="83" t="s">
        <v>19</v>
      </c>
      <c r="H104" s="83" t="s">
        <v>28</v>
      </c>
      <c r="I104" s="98" t="s">
        <v>29</v>
      </c>
      <c r="J104" s="115">
        <v>5000</v>
      </c>
      <c r="K104" s="99" t="s">
        <v>34</v>
      </c>
    </row>
    <row r="105" spans="1:11" ht="96" x14ac:dyDescent="0.55000000000000004">
      <c r="A105" s="82">
        <v>12</v>
      </c>
      <c r="B105" s="83" t="s">
        <v>30</v>
      </c>
      <c r="C105" s="82" t="s">
        <v>17</v>
      </c>
      <c r="D105" s="96"/>
      <c r="E105" s="96"/>
      <c r="F105" s="97" t="s">
        <v>207</v>
      </c>
      <c r="G105" s="83" t="s">
        <v>19</v>
      </c>
      <c r="H105" s="83" t="s">
        <v>28</v>
      </c>
      <c r="I105" s="98" t="s">
        <v>29</v>
      </c>
      <c r="J105" s="115">
        <v>18000</v>
      </c>
      <c r="K105" s="99" t="s">
        <v>34</v>
      </c>
    </row>
    <row r="106" spans="1:11" ht="96" x14ac:dyDescent="0.55000000000000004">
      <c r="A106" s="82">
        <v>13</v>
      </c>
      <c r="B106" s="183" t="s">
        <v>26</v>
      </c>
      <c r="C106" s="82" t="s">
        <v>17</v>
      </c>
      <c r="D106" s="83"/>
      <c r="E106" s="83"/>
      <c r="F106" s="97" t="s">
        <v>207</v>
      </c>
      <c r="G106" s="83" t="s">
        <v>19</v>
      </c>
      <c r="H106" s="83" t="s">
        <v>28</v>
      </c>
      <c r="I106" s="98" t="s">
        <v>29</v>
      </c>
      <c r="J106" s="115">
        <v>5000</v>
      </c>
      <c r="K106" s="99" t="s">
        <v>34</v>
      </c>
    </row>
    <row r="107" spans="1:11" ht="96" x14ac:dyDescent="0.55000000000000004">
      <c r="A107" s="82">
        <v>14</v>
      </c>
      <c r="B107" s="83" t="s">
        <v>30</v>
      </c>
      <c r="C107" s="82" t="s">
        <v>17</v>
      </c>
      <c r="D107" s="96"/>
      <c r="E107" s="96"/>
      <c r="F107" s="97" t="s">
        <v>208</v>
      </c>
      <c r="G107" s="83" t="s">
        <v>19</v>
      </c>
      <c r="H107" s="83" t="s">
        <v>28</v>
      </c>
      <c r="I107" s="98" t="s">
        <v>29</v>
      </c>
      <c r="J107" s="115">
        <v>17000</v>
      </c>
      <c r="K107" s="99" t="s">
        <v>34</v>
      </c>
    </row>
    <row r="108" spans="1:11" ht="96" x14ac:dyDescent="0.55000000000000004">
      <c r="A108" s="82">
        <v>15</v>
      </c>
      <c r="B108" s="183" t="s">
        <v>26</v>
      </c>
      <c r="C108" s="82" t="s">
        <v>17</v>
      </c>
      <c r="D108" s="83"/>
      <c r="E108" s="83"/>
      <c r="F108" s="97" t="s">
        <v>208</v>
      </c>
      <c r="G108" s="83" t="s">
        <v>19</v>
      </c>
      <c r="H108" s="83" t="s">
        <v>28</v>
      </c>
      <c r="I108" s="98" t="s">
        <v>29</v>
      </c>
      <c r="J108" s="115">
        <v>5000</v>
      </c>
      <c r="K108" s="99" t="s">
        <v>34</v>
      </c>
    </row>
    <row r="109" spans="1:11" ht="24" x14ac:dyDescent="0.4">
      <c r="A109" s="184" t="s">
        <v>209</v>
      </c>
      <c r="B109" s="185"/>
      <c r="C109" s="185"/>
      <c r="D109" s="185"/>
      <c r="E109" s="186"/>
      <c r="F109" s="21"/>
      <c r="G109" s="21"/>
      <c r="H109" s="21"/>
      <c r="I109" s="187"/>
      <c r="J109" s="188">
        <f>SUM(J111:J125)</f>
        <v>173000</v>
      </c>
      <c r="K109" s="21"/>
    </row>
    <row r="110" spans="1:11" s="195" customFormat="1" ht="96" x14ac:dyDescent="0.55000000000000004">
      <c r="A110" s="19">
        <v>1</v>
      </c>
      <c r="B110" s="189" t="s">
        <v>30</v>
      </c>
      <c r="C110" s="19" t="s">
        <v>17</v>
      </c>
      <c r="D110" s="190"/>
      <c r="E110" s="190"/>
      <c r="F110" s="191" t="s">
        <v>210</v>
      </c>
      <c r="G110" s="189" t="s">
        <v>19</v>
      </c>
      <c r="H110" s="189" t="s">
        <v>28</v>
      </c>
      <c r="I110" s="192" t="s">
        <v>29</v>
      </c>
      <c r="J110" s="193">
        <v>19000</v>
      </c>
      <c r="K110" s="194" t="s">
        <v>34</v>
      </c>
    </row>
    <row r="111" spans="1:11" s="195" customFormat="1" ht="96" x14ac:dyDescent="0.55000000000000004">
      <c r="A111" s="19">
        <v>2</v>
      </c>
      <c r="B111" s="189" t="s">
        <v>30</v>
      </c>
      <c r="C111" s="19" t="s">
        <v>17</v>
      </c>
      <c r="D111" s="190"/>
      <c r="E111" s="190"/>
      <c r="F111" s="191" t="s">
        <v>211</v>
      </c>
      <c r="G111" s="189" t="s">
        <v>19</v>
      </c>
      <c r="H111" s="189" t="s">
        <v>28</v>
      </c>
      <c r="I111" s="192" t="s">
        <v>29</v>
      </c>
      <c r="J111" s="193">
        <v>19000</v>
      </c>
      <c r="K111" s="194" t="s">
        <v>34</v>
      </c>
    </row>
    <row r="112" spans="1:11" ht="24" x14ac:dyDescent="0.4">
      <c r="A112" s="21">
        <v>3</v>
      </c>
      <c r="B112" s="20" t="s">
        <v>212</v>
      </c>
      <c r="C112" s="19" t="s">
        <v>17</v>
      </c>
      <c r="D112" s="22"/>
      <c r="E112" s="22"/>
      <c r="F112" s="21" t="s">
        <v>213</v>
      </c>
      <c r="G112" s="189" t="s">
        <v>19</v>
      </c>
      <c r="H112" s="20" t="s">
        <v>214</v>
      </c>
      <c r="I112" s="192" t="s">
        <v>29</v>
      </c>
      <c r="J112" s="24">
        <v>4000</v>
      </c>
      <c r="K112" s="20" t="s">
        <v>215</v>
      </c>
    </row>
    <row r="113" spans="1:11" s="195" customFormat="1" ht="96" x14ac:dyDescent="0.55000000000000004">
      <c r="A113" s="19">
        <v>4</v>
      </c>
      <c r="B113" s="189" t="s">
        <v>30</v>
      </c>
      <c r="C113" s="19" t="s">
        <v>17</v>
      </c>
      <c r="D113" s="190"/>
      <c r="E113" s="190"/>
      <c r="F113" s="191" t="s">
        <v>216</v>
      </c>
      <c r="G113" s="189" t="s">
        <v>19</v>
      </c>
      <c r="H113" s="189" t="s">
        <v>28</v>
      </c>
      <c r="I113" s="192" t="s">
        <v>29</v>
      </c>
      <c r="J113" s="193">
        <v>14500</v>
      </c>
      <c r="K113" s="194" t="s">
        <v>34</v>
      </c>
    </row>
    <row r="114" spans="1:11" s="195" customFormat="1" ht="96" x14ac:dyDescent="0.55000000000000004">
      <c r="A114" s="19">
        <v>5</v>
      </c>
      <c r="B114" s="189" t="s">
        <v>30</v>
      </c>
      <c r="C114" s="19" t="s">
        <v>17</v>
      </c>
      <c r="D114" s="190"/>
      <c r="E114" s="190"/>
      <c r="F114" s="191" t="s">
        <v>217</v>
      </c>
      <c r="G114" s="189" t="s">
        <v>19</v>
      </c>
      <c r="H114" s="189" t="s">
        <v>28</v>
      </c>
      <c r="I114" s="192" t="s">
        <v>29</v>
      </c>
      <c r="J114" s="193">
        <v>14000</v>
      </c>
      <c r="K114" s="194" t="s">
        <v>34</v>
      </c>
    </row>
    <row r="115" spans="1:11" s="195" customFormat="1" ht="96" x14ac:dyDescent="0.55000000000000004">
      <c r="A115" s="19">
        <v>6</v>
      </c>
      <c r="B115" s="189" t="s">
        <v>30</v>
      </c>
      <c r="C115" s="19" t="s">
        <v>17</v>
      </c>
      <c r="D115" s="190"/>
      <c r="E115" s="190"/>
      <c r="F115" s="191" t="s">
        <v>218</v>
      </c>
      <c r="G115" s="189" t="s">
        <v>19</v>
      </c>
      <c r="H115" s="189" t="s">
        <v>28</v>
      </c>
      <c r="I115" s="192" t="s">
        <v>29</v>
      </c>
      <c r="J115" s="193">
        <v>15000</v>
      </c>
      <c r="K115" s="194" t="s">
        <v>34</v>
      </c>
    </row>
    <row r="116" spans="1:11" ht="24" x14ac:dyDescent="0.4">
      <c r="A116" s="21">
        <v>7</v>
      </c>
      <c r="B116" s="196" t="s">
        <v>219</v>
      </c>
      <c r="C116" s="19" t="s">
        <v>17</v>
      </c>
      <c r="D116" s="22"/>
      <c r="E116" s="22"/>
      <c r="F116" s="21" t="s">
        <v>220</v>
      </c>
      <c r="G116" s="189" t="s">
        <v>19</v>
      </c>
      <c r="H116" s="20" t="s">
        <v>221</v>
      </c>
      <c r="I116" s="187" t="s">
        <v>222</v>
      </c>
      <c r="J116" s="24">
        <v>30000</v>
      </c>
      <c r="K116" s="21"/>
    </row>
    <row r="117" spans="1:11" ht="24" x14ac:dyDescent="0.4">
      <c r="A117" s="21">
        <v>8</v>
      </c>
      <c r="B117" s="20" t="s">
        <v>212</v>
      </c>
      <c r="C117" s="19" t="s">
        <v>17</v>
      </c>
      <c r="D117" s="22"/>
      <c r="E117" s="22"/>
      <c r="F117" s="197">
        <v>24595</v>
      </c>
      <c r="G117" s="189" t="s">
        <v>19</v>
      </c>
      <c r="H117" s="20" t="s">
        <v>223</v>
      </c>
      <c r="I117" s="187" t="s">
        <v>29</v>
      </c>
      <c r="J117" s="24">
        <v>10000</v>
      </c>
      <c r="K117" s="21"/>
    </row>
    <row r="118" spans="1:11" s="195" customFormat="1" ht="96" x14ac:dyDescent="0.55000000000000004">
      <c r="A118" s="19">
        <v>9</v>
      </c>
      <c r="B118" s="189" t="s">
        <v>30</v>
      </c>
      <c r="C118" s="19" t="s">
        <v>17</v>
      </c>
      <c r="D118" s="190"/>
      <c r="E118" s="190"/>
      <c r="F118" s="191" t="s">
        <v>224</v>
      </c>
      <c r="G118" s="189" t="s">
        <v>19</v>
      </c>
      <c r="H118" s="189" t="s">
        <v>28</v>
      </c>
      <c r="I118" s="192" t="s">
        <v>29</v>
      </c>
      <c r="J118" s="193">
        <v>17000</v>
      </c>
      <c r="K118" s="194" t="s">
        <v>225</v>
      </c>
    </row>
    <row r="119" spans="1:11" s="195" customFormat="1" ht="96" x14ac:dyDescent="0.55000000000000004">
      <c r="A119" s="19">
        <v>10</v>
      </c>
      <c r="B119" s="189" t="s">
        <v>30</v>
      </c>
      <c r="C119" s="19" t="s">
        <v>17</v>
      </c>
      <c r="D119" s="190"/>
      <c r="E119" s="190"/>
      <c r="F119" s="191" t="s">
        <v>226</v>
      </c>
      <c r="G119" s="189" t="s">
        <v>19</v>
      </c>
      <c r="H119" s="189" t="s">
        <v>28</v>
      </c>
      <c r="I119" s="192" t="s">
        <v>29</v>
      </c>
      <c r="J119" s="193">
        <v>22000</v>
      </c>
      <c r="K119" s="194" t="s">
        <v>225</v>
      </c>
    </row>
    <row r="120" spans="1:11" s="195" customFormat="1" ht="96" x14ac:dyDescent="0.55000000000000004">
      <c r="A120" s="19">
        <v>11</v>
      </c>
      <c r="B120" s="189" t="s">
        <v>30</v>
      </c>
      <c r="C120" s="19" t="s">
        <v>17</v>
      </c>
      <c r="D120" s="190"/>
      <c r="E120" s="190"/>
      <c r="F120" s="191" t="s">
        <v>227</v>
      </c>
      <c r="G120" s="189" t="s">
        <v>19</v>
      </c>
      <c r="H120" s="189" t="s">
        <v>28</v>
      </c>
      <c r="I120" s="192" t="s">
        <v>29</v>
      </c>
      <c r="J120" s="193">
        <v>22500</v>
      </c>
      <c r="K120" s="194" t="s">
        <v>225</v>
      </c>
    </row>
    <row r="121" spans="1:11" ht="24" x14ac:dyDescent="0.4">
      <c r="A121" s="21">
        <v>12</v>
      </c>
      <c r="B121" s="20" t="s">
        <v>228</v>
      </c>
      <c r="C121" s="19" t="s">
        <v>17</v>
      </c>
      <c r="D121" s="22"/>
      <c r="E121" s="22"/>
      <c r="F121" s="21" t="s">
        <v>229</v>
      </c>
      <c r="G121" s="189" t="s">
        <v>19</v>
      </c>
      <c r="H121" s="20" t="s">
        <v>230</v>
      </c>
      <c r="I121" s="192" t="s">
        <v>29</v>
      </c>
      <c r="J121" s="24">
        <v>5000</v>
      </c>
      <c r="K121" s="21" t="s">
        <v>231</v>
      </c>
    </row>
    <row r="122" spans="1:11" ht="24" x14ac:dyDescent="0.4">
      <c r="A122" s="21"/>
      <c r="B122" s="21"/>
      <c r="C122" s="22"/>
      <c r="D122" s="22"/>
      <c r="E122" s="22"/>
      <c r="F122" s="21"/>
      <c r="G122" s="21"/>
      <c r="H122" s="21"/>
      <c r="I122" s="187"/>
      <c r="J122" s="187"/>
      <c r="K122" s="21"/>
    </row>
    <row r="123" spans="1:11" ht="24" x14ac:dyDescent="0.4">
      <c r="A123" s="21"/>
      <c r="B123" s="21"/>
      <c r="C123" s="22"/>
      <c r="D123" s="22"/>
      <c r="E123" s="22"/>
      <c r="F123" s="21"/>
      <c r="G123" s="21"/>
      <c r="H123" s="21"/>
      <c r="I123" s="187"/>
      <c r="J123" s="187"/>
      <c r="K123" s="21"/>
    </row>
    <row r="124" spans="1:11" ht="24" x14ac:dyDescent="0.4">
      <c r="A124" s="21"/>
      <c r="B124" s="21"/>
      <c r="C124" s="22"/>
      <c r="D124" s="22"/>
      <c r="E124" s="22"/>
      <c r="F124" s="21"/>
      <c r="G124" s="21"/>
      <c r="H124" s="21"/>
      <c r="I124" s="187"/>
      <c r="J124" s="187"/>
      <c r="K124" s="21"/>
    </row>
    <row r="125" spans="1:11" ht="24" x14ac:dyDescent="0.4">
      <c r="A125" s="21"/>
      <c r="B125" s="21"/>
      <c r="C125" s="22"/>
      <c r="D125" s="22"/>
      <c r="E125" s="22"/>
      <c r="F125" s="21"/>
      <c r="G125" s="21"/>
      <c r="H125" s="21"/>
      <c r="I125" s="187"/>
      <c r="J125" s="187"/>
      <c r="K125" s="21"/>
    </row>
    <row r="126" spans="1:11" ht="24" x14ac:dyDescent="0.4">
      <c r="A126" s="198" t="s">
        <v>150</v>
      </c>
      <c r="B126" s="199"/>
      <c r="C126" s="199"/>
      <c r="D126" s="199"/>
      <c r="E126" s="200"/>
      <c r="F126" s="42"/>
      <c r="G126" s="42"/>
      <c r="H126" s="42"/>
      <c r="I126" s="201"/>
      <c r="J126" s="202">
        <f>SUM(J127:J140)</f>
        <v>0</v>
      </c>
      <c r="K126" s="42"/>
    </row>
    <row r="127" spans="1:11" ht="24" x14ac:dyDescent="0.4">
      <c r="A127" s="42"/>
      <c r="B127" s="42"/>
      <c r="C127" s="43"/>
      <c r="D127" s="43"/>
      <c r="E127" s="43"/>
      <c r="F127" s="42"/>
      <c r="G127" s="42"/>
      <c r="H127" s="42"/>
      <c r="I127" s="201"/>
      <c r="J127" s="201"/>
      <c r="K127" s="42"/>
    </row>
    <row r="128" spans="1:11" ht="24" x14ac:dyDescent="0.4">
      <c r="A128" s="42"/>
      <c r="B128" s="42"/>
      <c r="C128" s="43"/>
      <c r="D128" s="43"/>
      <c r="E128" s="43"/>
      <c r="F128" s="42"/>
      <c r="G128" s="42"/>
      <c r="H128" s="42"/>
      <c r="I128" s="201"/>
      <c r="J128" s="201"/>
      <c r="K128" s="42"/>
    </row>
    <row r="129" spans="1:11" ht="24" x14ac:dyDescent="0.4">
      <c r="A129" s="42"/>
      <c r="B129" s="42"/>
      <c r="C129" s="43"/>
      <c r="D129" s="43"/>
      <c r="E129" s="43"/>
      <c r="F129" s="42"/>
      <c r="G129" s="42"/>
      <c r="H129" s="42"/>
      <c r="I129" s="201"/>
      <c r="J129" s="201"/>
      <c r="K129" s="42"/>
    </row>
    <row r="130" spans="1:11" ht="24" x14ac:dyDescent="0.4">
      <c r="A130" s="42"/>
      <c r="B130" s="42"/>
      <c r="C130" s="43"/>
      <c r="D130" s="43"/>
      <c r="E130" s="43"/>
      <c r="F130" s="42"/>
      <c r="G130" s="42"/>
      <c r="H130" s="42"/>
      <c r="I130" s="201"/>
      <c r="J130" s="201"/>
      <c r="K130" s="42"/>
    </row>
    <row r="131" spans="1:11" ht="24" x14ac:dyDescent="0.4">
      <c r="A131" s="42"/>
      <c r="B131" s="42"/>
      <c r="C131" s="43"/>
      <c r="D131" s="43"/>
      <c r="E131" s="43"/>
      <c r="F131" s="42"/>
      <c r="G131" s="42"/>
      <c r="H131" s="42"/>
      <c r="I131" s="201"/>
      <c r="J131" s="201"/>
      <c r="K131" s="42"/>
    </row>
    <row r="132" spans="1:11" ht="24" x14ac:dyDescent="0.4">
      <c r="A132" s="42"/>
      <c r="B132" s="42"/>
      <c r="C132" s="43"/>
      <c r="D132" s="43"/>
      <c r="E132" s="43"/>
      <c r="F132" s="42"/>
      <c r="G132" s="42"/>
      <c r="H132" s="42"/>
      <c r="I132" s="201"/>
      <c r="J132" s="201"/>
      <c r="K132" s="42"/>
    </row>
    <row r="133" spans="1:11" ht="24" x14ac:dyDescent="0.4">
      <c r="A133" s="42"/>
      <c r="B133" s="42"/>
      <c r="C133" s="43"/>
      <c r="D133" s="43"/>
      <c r="E133" s="43"/>
      <c r="F133" s="42"/>
      <c r="G133" s="42"/>
      <c r="H133" s="42"/>
      <c r="I133" s="201"/>
      <c r="J133" s="201"/>
      <c r="K133" s="42"/>
    </row>
    <row r="134" spans="1:11" ht="24" x14ac:dyDescent="0.4">
      <c r="A134" s="42"/>
      <c r="B134" s="42"/>
      <c r="C134" s="43"/>
      <c r="D134" s="43"/>
      <c r="E134" s="43"/>
      <c r="F134" s="42"/>
      <c r="G134" s="42"/>
      <c r="H134" s="42"/>
      <c r="I134" s="201"/>
      <c r="J134" s="201"/>
      <c r="K134" s="42"/>
    </row>
    <row r="135" spans="1:11" ht="24" x14ac:dyDescent="0.4">
      <c r="A135" s="42"/>
      <c r="B135" s="42"/>
      <c r="C135" s="43"/>
      <c r="D135" s="43"/>
      <c r="E135" s="43"/>
      <c r="F135" s="42"/>
      <c r="G135" s="42"/>
      <c r="H135" s="42"/>
      <c r="I135" s="201"/>
      <c r="J135" s="201"/>
      <c r="K135" s="42"/>
    </row>
    <row r="136" spans="1:11" ht="24" x14ac:dyDescent="0.4">
      <c r="A136" s="42"/>
      <c r="B136" s="42"/>
      <c r="C136" s="43"/>
      <c r="D136" s="43"/>
      <c r="E136" s="43"/>
      <c r="F136" s="42"/>
      <c r="G136" s="42"/>
      <c r="H136" s="42"/>
      <c r="I136" s="201"/>
      <c r="J136" s="201"/>
      <c r="K136" s="42"/>
    </row>
    <row r="137" spans="1:11" ht="24" x14ac:dyDescent="0.4">
      <c r="A137" s="42"/>
      <c r="B137" s="42"/>
      <c r="C137" s="43"/>
      <c r="D137" s="43"/>
      <c r="E137" s="43"/>
      <c r="F137" s="42"/>
      <c r="G137" s="42"/>
      <c r="H137" s="42"/>
      <c r="I137" s="201"/>
      <c r="J137" s="201"/>
      <c r="K137" s="42"/>
    </row>
    <row r="138" spans="1:11" ht="24" x14ac:dyDescent="0.4">
      <c r="A138" s="42"/>
      <c r="B138" s="42"/>
      <c r="C138" s="43"/>
      <c r="D138" s="43"/>
      <c r="E138" s="43"/>
      <c r="F138" s="42"/>
      <c r="G138" s="42"/>
      <c r="H138" s="42"/>
      <c r="I138" s="201"/>
      <c r="J138" s="201"/>
      <c r="K138" s="42"/>
    </row>
    <row r="139" spans="1:11" ht="24" x14ac:dyDescent="0.4">
      <c r="A139" s="42"/>
      <c r="B139" s="42"/>
      <c r="C139" s="43"/>
      <c r="D139" s="43"/>
      <c r="E139" s="43"/>
      <c r="F139" s="42"/>
      <c r="G139" s="42"/>
      <c r="H139" s="42"/>
      <c r="I139" s="201"/>
      <c r="J139" s="202"/>
      <c r="K139" s="42"/>
    </row>
    <row r="140" spans="1:11" ht="24" x14ac:dyDescent="0.4">
      <c r="A140" s="203" t="s">
        <v>151</v>
      </c>
      <c r="B140" s="204"/>
      <c r="C140" s="204"/>
      <c r="D140" s="204"/>
      <c r="E140" s="205"/>
      <c r="F140" s="206"/>
      <c r="G140" s="206"/>
      <c r="H140" s="206"/>
      <c r="I140" s="207"/>
      <c r="J140" s="208">
        <f>SUM(J141:J152)</f>
        <v>0</v>
      </c>
      <c r="K140" s="206"/>
    </row>
    <row r="141" spans="1:11" ht="24" x14ac:dyDescent="0.4">
      <c r="A141" s="206"/>
      <c r="B141" s="206"/>
      <c r="C141" s="209"/>
      <c r="D141" s="209"/>
      <c r="E141" s="209"/>
      <c r="F141" s="206"/>
      <c r="G141" s="206"/>
      <c r="H141" s="206"/>
      <c r="I141" s="207"/>
      <c r="J141" s="207"/>
      <c r="K141" s="206"/>
    </row>
    <row r="142" spans="1:11" ht="24" x14ac:dyDescent="0.4">
      <c r="A142" s="206"/>
      <c r="B142" s="206"/>
      <c r="C142" s="209"/>
      <c r="D142" s="209"/>
      <c r="E142" s="209"/>
      <c r="F142" s="206"/>
      <c r="G142" s="206"/>
      <c r="H142" s="206"/>
      <c r="I142" s="207"/>
      <c r="J142" s="207"/>
      <c r="K142" s="206"/>
    </row>
    <row r="143" spans="1:11" ht="24" x14ac:dyDescent="0.4">
      <c r="A143" s="206"/>
      <c r="B143" s="206"/>
      <c r="C143" s="209"/>
      <c r="D143" s="209"/>
      <c r="E143" s="209"/>
      <c r="F143" s="206"/>
      <c r="G143" s="206"/>
      <c r="H143" s="206"/>
      <c r="I143" s="207"/>
      <c r="J143" s="207"/>
      <c r="K143" s="206"/>
    </row>
    <row r="144" spans="1:11" ht="24" x14ac:dyDescent="0.4">
      <c r="A144" s="206"/>
      <c r="B144" s="206"/>
      <c r="C144" s="209"/>
      <c r="D144" s="209"/>
      <c r="E144" s="209"/>
      <c r="F144" s="206"/>
      <c r="G144" s="206"/>
      <c r="H144" s="206"/>
      <c r="I144" s="207"/>
      <c r="J144" s="207"/>
      <c r="K144" s="206"/>
    </row>
    <row r="145" spans="1:11" ht="24" x14ac:dyDescent="0.4">
      <c r="A145" s="206"/>
      <c r="B145" s="206"/>
      <c r="C145" s="209"/>
      <c r="D145" s="209"/>
      <c r="E145" s="209"/>
      <c r="F145" s="206"/>
      <c r="G145" s="206"/>
      <c r="H145" s="206"/>
      <c r="I145" s="207"/>
      <c r="J145" s="207"/>
      <c r="K145" s="206"/>
    </row>
    <row r="146" spans="1:11" ht="24" x14ac:dyDescent="0.4">
      <c r="A146" s="206"/>
      <c r="B146" s="206"/>
      <c r="C146" s="209"/>
      <c r="D146" s="209"/>
      <c r="E146" s="209"/>
      <c r="F146" s="206"/>
      <c r="G146" s="206"/>
      <c r="H146" s="206"/>
      <c r="I146" s="207"/>
      <c r="J146" s="207"/>
      <c r="K146" s="206"/>
    </row>
    <row r="147" spans="1:11" ht="24" x14ac:dyDescent="0.4">
      <c r="A147" s="206"/>
      <c r="B147" s="206"/>
      <c r="C147" s="209"/>
      <c r="D147" s="209"/>
      <c r="E147" s="209"/>
      <c r="F147" s="206"/>
      <c r="G147" s="206"/>
      <c r="H147" s="206"/>
      <c r="I147" s="207"/>
      <c r="J147" s="207"/>
      <c r="K147" s="206"/>
    </row>
    <row r="148" spans="1:11" ht="24" x14ac:dyDescent="0.4">
      <c r="A148" s="206"/>
      <c r="B148" s="206"/>
      <c r="C148" s="209"/>
      <c r="D148" s="209"/>
      <c r="E148" s="209"/>
      <c r="F148" s="206"/>
      <c r="G148" s="206"/>
      <c r="H148" s="206"/>
      <c r="I148" s="207"/>
      <c r="J148" s="207"/>
      <c r="K148" s="206"/>
    </row>
    <row r="149" spans="1:11" ht="24" x14ac:dyDescent="0.4">
      <c r="A149" s="206"/>
      <c r="B149" s="206"/>
      <c r="C149" s="209"/>
      <c r="D149" s="209"/>
      <c r="E149" s="209"/>
      <c r="F149" s="206"/>
      <c r="G149" s="206"/>
      <c r="H149" s="206"/>
      <c r="I149" s="207"/>
      <c r="J149" s="207"/>
      <c r="K149" s="206"/>
    </row>
    <row r="150" spans="1:11" ht="24" x14ac:dyDescent="0.4">
      <c r="A150" s="206"/>
      <c r="B150" s="206"/>
      <c r="C150" s="209"/>
      <c r="D150" s="209"/>
      <c r="E150" s="209"/>
      <c r="F150" s="206"/>
      <c r="G150" s="206"/>
      <c r="H150" s="206"/>
      <c r="I150" s="207"/>
      <c r="J150" s="207"/>
      <c r="K150" s="206"/>
    </row>
    <row r="151" spans="1:11" ht="24" x14ac:dyDescent="0.4">
      <c r="A151" s="206"/>
      <c r="B151" s="206"/>
      <c r="C151" s="209"/>
      <c r="D151" s="209"/>
      <c r="E151" s="209"/>
      <c r="F151" s="206"/>
      <c r="G151" s="206"/>
      <c r="H151" s="206"/>
      <c r="I151" s="207"/>
      <c r="J151" s="207"/>
      <c r="K151" s="206"/>
    </row>
    <row r="152" spans="1:11" ht="24" x14ac:dyDescent="0.4">
      <c r="A152" s="206"/>
      <c r="B152" s="206"/>
      <c r="C152" s="209"/>
      <c r="D152" s="209"/>
      <c r="E152" s="209"/>
      <c r="F152" s="206"/>
      <c r="G152" s="206"/>
      <c r="H152" s="206"/>
      <c r="I152" s="207"/>
      <c r="J152" s="207"/>
      <c r="K152" s="206"/>
    </row>
    <row r="153" spans="1:11" ht="24" x14ac:dyDescent="0.55000000000000004">
      <c r="A153" s="210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</row>
    <row r="154" spans="1:11" ht="24" x14ac:dyDescent="0.55000000000000004">
      <c r="A154" s="148"/>
      <c r="B154" s="146"/>
      <c r="C154" s="146"/>
      <c r="D154" s="146"/>
      <c r="E154" s="146"/>
      <c r="F154" s="146"/>
      <c r="G154" s="146"/>
      <c r="H154" s="146"/>
      <c r="I154" s="211"/>
      <c r="J154" s="212"/>
      <c r="K154" s="146"/>
    </row>
    <row r="155" spans="1:11" ht="24" x14ac:dyDescent="0.55000000000000004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</row>
    <row r="156" spans="1:11" ht="24" x14ac:dyDescent="0.55000000000000004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</row>
    <row r="157" spans="1:11" ht="24" x14ac:dyDescent="0.55000000000000004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</row>
    <row r="158" spans="1:11" ht="24" x14ac:dyDescent="0.55000000000000004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</row>
    <row r="159" spans="1:11" ht="24" x14ac:dyDescent="0.55000000000000004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</row>
    <row r="160" spans="1:11" ht="24" x14ac:dyDescent="0.55000000000000004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</row>
    <row r="161" spans="1:11" ht="24" x14ac:dyDescent="0.55000000000000004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</row>
    <row r="162" spans="1:11" ht="24" x14ac:dyDescent="0.55000000000000004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</row>
    <row r="163" spans="1:11" ht="24" x14ac:dyDescent="0.55000000000000004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</row>
    <row r="164" spans="1:11" ht="24" x14ac:dyDescent="0.55000000000000004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</row>
    <row r="165" spans="1:11" ht="24" x14ac:dyDescent="0.55000000000000004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</row>
    <row r="166" spans="1:11" ht="24" x14ac:dyDescent="0.55000000000000004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</row>
    <row r="167" spans="1:11" ht="24" x14ac:dyDescent="0.55000000000000004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</row>
    <row r="168" spans="1:11" ht="24" x14ac:dyDescent="0.55000000000000004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</row>
    <row r="169" spans="1:11" ht="24" x14ac:dyDescent="0.55000000000000004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</row>
    <row r="170" spans="1:11" ht="24" x14ac:dyDescent="0.55000000000000004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</row>
    <row r="171" spans="1:11" ht="24" x14ac:dyDescent="0.55000000000000004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</row>
    <row r="172" spans="1:11" ht="24" x14ac:dyDescent="0.55000000000000004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</row>
    <row r="173" spans="1:11" ht="24" x14ac:dyDescent="0.55000000000000004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</row>
    <row r="174" spans="1:11" ht="24" x14ac:dyDescent="0.55000000000000004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</row>
    <row r="175" spans="1:11" ht="24" x14ac:dyDescent="0.55000000000000004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</row>
    <row r="176" spans="1:11" ht="24" x14ac:dyDescent="0.55000000000000004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</row>
    <row r="177" spans="1:11" ht="24" x14ac:dyDescent="0.55000000000000004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</row>
    <row r="178" spans="1:11" ht="24" x14ac:dyDescent="0.55000000000000004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</row>
    <row r="179" spans="1:11" ht="24" x14ac:dyDescent="0.55000000000000004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</row>
    <row r="180" spans="1:11" ht="24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24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24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24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24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24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24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24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24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24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24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24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24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24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24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24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24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24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24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24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24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24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24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24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24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24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24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24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24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24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24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24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24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24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24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24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24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24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24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24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24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24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24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24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24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24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24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24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24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24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24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24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24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24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24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24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24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24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24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24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24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24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24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24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24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24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24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24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24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24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24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24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24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24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24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24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24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24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24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24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24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24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24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24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24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24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24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24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24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24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24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24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24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24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24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24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24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24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24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24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24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24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24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24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24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24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24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24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24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24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24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24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24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24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24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24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24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24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24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24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24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24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24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24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24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24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24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24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24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24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24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24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24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24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24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24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24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24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24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24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24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24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24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24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24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24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24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24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24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24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24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24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24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24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24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24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24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24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24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24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24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24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24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24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24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24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24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24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24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24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24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24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24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24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24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24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24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24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24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24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24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24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24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24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24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24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24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24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24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24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24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24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24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24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24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24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24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24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24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24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24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24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24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24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24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24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24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</sheetData>
  <mergeCells count="15">
    <mergeCell ref="A1:K1"/>
    <mergeCell ref="A93:E93"/>
    <mergeCell ref="A109:E109"/>
    <mergeCell ref="A126:E126"/>
    <mergeCell ref="A140:E140"/>
    <mergeCell ref="A6:A7"/>
    <mergeCell ref="B6:B7"/>
    <mergeCell ref="C6:E6"/>
    <mergeCell ref="K27:K28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รายงานค่าใช้จ่าย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NOY</cp:lastModifiedBy>
  <cp:lastPrinted>2023-07-13T04:23:57Z</cp:lastPrinted>
  <dcterms:created xsi:type="dcterms:W3CDTF">2023-07-12T03:14:05Z</dcterms:created>
  <dcterms:modified xsi:type="dcterms:W3CDTF">2024-07-08T06:39:12Z</dcterms:modified>
</cp:coreProperties>
</file>